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1.1.5\07_契約管財係\016　Ｒ7　契約管財\★R8準備契約\04_物品購入\07_経営企画課\03_情報システム係\【公募型見積競争】7健総第6131号　プリンタートナーカートリッジの購入\03_公開情報\"/>
    </mc:Choice>
  </mc:AlternateContent>
  <bookViews>
    <workbookView xWindow="0" yWindow="0" windowWidth="21390" windowHeight="11355"/>
  </bookViews>
  <sheets>
    <sheet name="積算内訳書" sheetId="4" r:id="rId1"/>
  </sheets>
  <definedNames>
    <definedName name="_xlnm.Print_Area" localSheetId="0">積算内訳書!$A$1:$H$25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 s="1"/>
  <c r="H22" i="4" l="1"/>
</calcChain>
</file>

<file path=xl/sharedStrings.xml><?xml version="1.0" encoding="utf-8"?>
<sst xmlns="http://schemas.openxmlformats.org/spreadsheetml/2006/main" count="60" uniqueCount="44">
  <si>
    <t>項目</t>
    <rPh sb="0" eb="2">
      <t>コウモク</t>
    </rPh>
    <phoneticPr fontId="2"/>
  </si>
  <si>
    <t>対象装置</t>
    <rPh sb="0" eb="2">
      <t>タイショウ</t>
    </rPh>
    <rPh sb="2" eb="4">
      <t>ソウチ</t>
    </rPh>
    <phoneticPr fontId="1"/>
  </si>
  <si>
    <t>製品名</t>
    <rPh sb="0" eb="3">
      <t>セイヒンメイ</t>
    </rPh>
    <phoneticPr fontId="1"/>
  </si>
  <si>
    <t>単位</t>
    <rPh sb="0" eb="2">
      <t>タンイ</t>
    </rPh>
    <phoneticPr fontId="1"/>
  </si>
  <si>
    <t>本</t>
    <rPh sb="0" eb="1">
      <t>ホン</t>
    </rPh>
    <phoneticPr fontId="1"/>
  </si>
  <si>
    <t>単価</t>
    <rPh sb="0" eb="2">
      <t>タンカ</t>
    </rPh>
    <phoneticPr fontId="1"/>
  </si>
  <si>
    <t>小　　　計</t>
    <rPh sb="0" eb="1">
      <t>ショウ</t>
    </rPh>
    <rPh sb="4" eb="5">
      <t>ケイ</t>
    </rPh>
    <phoneticPr fontId="1"/>
  </si>
  <si>
    <t>消　費　税</t>
    <rPh sb="0" eb="1">
      <t>ショウ</t>
    </rPh>
    <rPh sb="2" eb="3">
      <t>ヒ</t>
    </rPh>
    <rPh sb="4" eb="5">
      <t>ゼイ</t>
    </rPh>
    <phoneticPr fontId="1"/>
  </si>
  <si>
    <t>合　　　計</t>
    <rPh sb="0" eb="1">
      <t>ゴウ</t>
    </rPh>
    <rPh sb="4" eb="5">
      <t>ケイ</t>
    </rPh>
    <phoneticPr fontId="1"/>
  </si>
  <si>
    <t>A4モノクロ</t>
    <phoneticPr fontId="1"/>
  </si>
  <si>
    <t>内　訳　書</t>
    <rPh sb="0" eb="1">
      <t>ナイ</t>
    </rPh>
    <rPh sb="2" eb="3">
      <t>ヤク</t>
    </rPh>
    <rPh sb="4" eb="5">
      <t>ショ</t>
    </rPh>
    <phoneticPr fontId="1"/>
  </si>
  <si>
    <t>金額</t>
    <rPh sb="0" eb="2">
      <t>キンガク</t>
    </rPh>
    <phoneticPr fontId="1"/>
  </si>
  <si>
    <t>PR-L3C751-33</t>
  </si>
  <si>
    <t>レセプトプリンタ
トナー回収ボトル</t>
    <rPh sb="12" eb="14">
      <t>カイシュウ</t>
    </rPh>
    <phoneticPr fontId="1"/>
  </si>
  <si>
    <t>PR-L3C751-31</t>
  </si>
  <si>
    <t>レセプトプリンタ
ドラムカートリッジ（YMCK）</t>
    <phoneticPr fontId="1"/>
  </si>
  <si>
    <t>PR-L3C751-13</t>
  </si>
  <si>
    <t>PR-L3C751-12</t>
  </si>
  <si>
    <t>PR-L3C751-11</t>
  </si>
  <si>
    <t>PR-L3C751-14</t>
  </si>
  <si>
    <t>NEC
PR-L3C751A</t>
    <phoneticPr fontId="1"/>
  </si>
  <si>
    <t>レセプトプリンタトナー</t>
    <phoneticPr fontId="1"/>
  </si>
  <si>
    <t>TK-3431</t>
  </si>
  <si>
    <t>TH-Z</t>
  </si>
  <si>
    <t>自動精算機トナー</t>
    <phoneticPr fontId="1"/>
  </si>
  <si>
    <t>PR-L4M550-12</t>
  </si>
  <si>
    <t>NEC
SATELLITEROBO-Ⅲ</t>
    <phoneticPr fontId="1"/>
  </si>
  <si>
    <t>再来受付機トナー</t>
    <rPh sb="0" eb="2">
      <t>サイライ</t>
    </rPh>
    <rPh sb="2" eb="5">
      <t>ウケツケキ</t>
    </rPh>
    <phoneticPr fontId="1"/>
  </si>
  <si>
    <t>TK-3401</t>
  </si>
  <si>
    <t>京セラ
ECOSYS
PA4500X</t>
    <phoneticPr fontId="1"/>
  </si>
  <si>
    <t>TK-5371Y</t>
  </si>
  <si>
    <t>TK-5371M</t>
  </si>
  <si>
    <t>TK-5371C</t>
  </si>
  <si>
    <t>TK-5371K</t>
  </si>
  <si>
    <t>京セラ
ECOSYS
PA3500cX</t>
    <phoneticPr fontId="1"/>
  </si>
  <si>
    <t>A4カラー</t>
    <phoneticPr fontId="1"/>
  </si>
  <si>
    <t xml:space="preserve">TC-C3BC2 </t>
  </si>
  <si>
    <t>TC-C3BM2</t>
  </si>
  <si>
    <t>TC-C3BY2</t>
  </si>
  <si>
    <t>TC-C3BK2</t>
  </si>
  <si>
    <t>OKI
C835dnwt</t>
    <phoneticPr fontId="1"/>
  </si>
  <si>
    <t>A3カラー</t>
    <phoneticPr fontId="1"/>
  </si>
  <si>
    <t>予定数量</t>
    <rPh sb="0" eb="2">
      <t>ヨテイ</t>
    </rPh>
    <rPh sb="2" eb="4">
      <t>スウリョウ</t>
    </rPh>
    <phoneticPr fontId="1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</si>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</sst>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);[Red]\(#,##0\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6" fontId="7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25" xfId="0" applyFont="1" applyBorder="1" applyAlignment="1">
      <alignment vertical="center"/>
    </xf>
    <xf numFmtId="0" fontId="5" fillId="0" borderId="24" xfId="0" applyFont="1" applyBorder="1" applyAlignment="1">
      <alignment horizontal="center" vertical="center" shrinkToFit="1"/>
    </xf>
    <xf numFmtId="3" fontId="5" fillId="0" borderId="24" xfId="0" applyNumberFormat="1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176" fontId="4" fillId="0" borderId="2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0" fontId="4" fillId="0" borderId="1" xfId="2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shrinkToFit="1"/>
    </xf>
    <xf numFmtId="3" fontId="5" fillId="0" borderId="15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6" fontId="4" fillId="0" borderId="21" xfId="3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wrapText="1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center" vertical="center" shrinkToFit="1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</cellXfs>
  <cellStyles count="4">
    <cellStyle name="桁区切り 3" xfId="1"/>
    <cellStyle name="通貨 4" xfId="3"/>
    <cellStyle name="標準" xfId="0" builtinId="0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topLeftCell="A13" zoomScale="70" zoomScaleNormal="70" zoomScaleSheetLayoutView="70" workbookViewId="0">
      <selection activeCell="F2" sqref="F2"/>
    </sheetView>
  </sheetViews>
  <sheetFormatPr defaultColWidth="9" defaultRowHeight="13.5" x14ac:dyDescent="0.4"/>
  <cols>
    <col min="1" max="1" width="6.25" style="2" bestFit="1" customWidth="1"/>
    <col min="2" max="2" width="37.625" style="3" bestFit="1" customWidth="1"/>
    <col min="3" max="3" width="26.375" style="3" bestFit="1" customWidth="1"/>
    <col min="4" max="4" width="32" style="4" customWidth="1"/>
    <col min="5" max="5" width="10.25" style="42" customWidth="1"/>
    <col min="6" max="6" width="14.25" style="43" customWidth="1"/>
    <col min="7" max="7" width="18.75" style="43" customWidth="1"/>
    <col min="8" max="8" width="26" style="43" customWidth="1"/>
    <col min="9" max="16384" width="9" style="43"/>
  </cols>
  <sheetData>
    <row r="1" spans="1:8" s="6" customFormat="1" ht="45" customHeight="1" thickBot="1" x14ac:dyDescent="0.45">
      <c r="A1" s="5" t="s">
        <v>10</v>
      </c>
      <c r="B1" s="5"/>
      <c r="C1" s="5"/>
      <c r="D1" s="5"/>
      <c r="E1" s="5"/>
      <c r="F1" s="5"/>
      <c r="G1" s="5"/>
      <c r="H1" s="5"/>
    </row>
    <row r="2" spans="1:8" s="12" customFormat="1" ht="51" customHeight="1" x14ac:dyDescent="0.4">
      <c r="A2" s="7" t="s">
        <v>43</v>
      </c>
      <c r="B2" s="8" t="s">
        <v>0</v>
      </c>
      <c r="C2" s="8" t="s">
        <v>1</v>
      </c>
      <c r="D2" s="8" t="s">
        <v>2</v>
      </c>
      <c r="E2" s="9" t="s">
        <v>3</v>
      </c>
      <c r="F2" s="45" t="s">
        <v>42</v>
      </c>
      <c r="G2" s="10" t="s">
        <v>5</v>
      </c>
      <c r="H2" s="11" t="s">
        <v>11</v>
      </c>
    </row>
    <row r="3" spans="1:8" s="6" customFormat="1" ht="49.9" customHeight="1" x14ac:dyDescent="0.4">
      <c r="A3" s="13">
        <v>1</v>
      </c>
      <c r="B3" s="14" t="s">
        <v>41</v>
      </c>
      <c r="C3" s="15" t="s">
        <v>40</v>
      </c>
      <c r="D3" s="16" t="s">
        <v>39</v>
      </c>
      <c r="E3" s="17" t="s">
        <v>4</v>
      </c>
      <c r="F3" s="18">
        <v>105</v>
      </c>
      <c r="G3" s="19"/>
      <c r="H3" s="20">
        <f>F3*G3</f>
        <v>0</v>
      </c>
    </row>
    <row r="4" spans="1:8" s="6" customFormat="1" ht="49.9" customHeight="1" x14ac:dyDescent="0.4">
      <c r="A4" s="13">
        <v>2</v>
      </c>
      <c r="B4" s="14"/>
      <c r="C4" s="14"/>
      <c r="D4" s="16" t="s">
        <v>38</v>
      </c>
      <c r="E4" s="17" t="s">
        <v>4</v>
      </c>
      <c r="F4" s="18">
        <v>35</v>
      </c>
      <c r="G4" s="19"/>
      <c r="H4" s="20">
        <f>F4*G4</f>
        <v>0</v>
      </c>
    </row>
    <row r="5" spans="1:8" s="6" customFormat="1" ht="49.9" customHeight="1" x14ac:dyDescent="0.4">
      <c r="A5" s="13">
        <v>3</v>
      </c>
      <c r="B5" s="14"/>
      <c r="C5" s="14"/>
      <c r="D5" s="16" t="s">
        <v>37</v>
      </c>
      <c r="E5" s="17" t="s">
        <v>4</v>
      </c>
      <c r="F5" s="18">
        <v>30</v>
      </c>
      <c r="G5" s="19"/>
      <c r="H5" s="20">
        <f>F5*G5</f>
        <v>0</v>
      </c>
    </row>
    <row r="6" spans="1:8" s="6" customFormat="1" ht="49.9" customHeight="1" x14ac:dyDescent="0.4">
      <c r="A6" s="13">
        <v>4</v>
      </c>
      <c r="B6" s="14"/>
      <c r="C6" s="14"/>
      <c r="D6" s="16" t="s">
        <v>36</v>
      </c>
      <c r="E6" s="17" t="s">
        <v>4</v>
      </c>
      <c r="F6" s="18">
        <v>30</v>
      </c>
      <c r="G6" s="19"/>
      <c r="H6" s="20">
        <f>F6*G6</f>
        <v>0</v>
      </c>
    </row>
    <row r="7" spans="1:8" s="6" customFormat="1" ht="49.9" customHeight="1" x14ac:dyDescent="0.4">
      <c r="A7" s="13">
        <v>5</v>
      </c>
      <c r="B7" s="14" t="s">
        <v>35</v>
      </c>
      <c r="C7" s="15" t="s">
        <v>34</v>
      </c>
      <c r="D7" s="16" t="s">
        <v>33</v>
      </c>
      <c r="E7" s="17" t="s">
        <v>4</v>
      </c>
      <c r="F7" s="18">
        <v>65</v>
      </c>
      <c r="G7" s="19"/>
      <c r="H7" s="20">
        <f>F7*G7</f>
        <v>0</v>
      </c>
    </row>
    <row r="8" spans="1:8" s="6" customFormat="1" ht="49.9" customHeight="1" x14ac:dyDescent="0.4">
      <c r="A8" s="13">
        <v>6</v>
      </c>
      <c r="B8" s="14"/>
      <c r="C8" s="14"/>
      <c r="D8" s="16" t="s">
        <v>32</v>
      </c>
      <c r="E8" s="17" t="s">
        <v>4</v>
      </c>
      <c r="F8" s="18">
        <v>50</v>
      </c>
      <c r="G8" s="19"/>
      <c r="H8" s="20">
        <f>F8*G8</f>
        <v>0</v>
      </c>
    </row>
    <row r="9" spans="1:8" s="6" customFormat="1" ht="49.9" customHeight="1" x14ac:dyDescent="0.4">
      <c r="A9" s="13">
        <v>7</v>
      </c>
      <c r="B9" s="14"/>
      <c r="C9" s="14"/>
      <c r="D9" s="16" t="s">
        <v>31</v>
      </c>
      <c r="E9" s="17" t="s">
        <v>4</v>
      </c>
      <c r="F9" s="18">
        <v>50</v>
      </c>
      <c r="G9" s="19"/>
      <c r="H9" s="20">
        <f>F9*G9</f>
        <v>0</v>
      </c>
    </row>
    <row r="10" spans="1:8" s="6" customFormat="1" ht="49.9" customHeight="1" x14ac:dyDescent="0.4">
      <c r="A10" s="13">
        <v>8</v>
      </c>
      <c r="B10" s="14"/>
      <c r="C10" s="14"/>
      <c r="D10" s="16" t="s">
        <v>30</v>
      </c>
      <c r="E10" s="17" t="s">
        <v>4</v>
      </c>
      <c r="F10" s="18">
        <v>30</v>
      </c>
      <c r="G10" s="19"/>
      <c r="H10" s="20">
        <f>F10*G10</f>
        <v>0</v>
      </c>
    </row>
    <row r="11" spans="1:8" s="6" customFormat="1" ht="51.75" x14ac:dyDescent="0.4">
      <c r="A11" s="13">
        <v>9</v>
      </c>
      <c r="B11" s="1" t="s">
        <v>9</v>
      </c>
      <c r="C11" s="21" t="s">
        <v>29</v>
      </c>
      <c r="D11" s="16" t="s">
        <v>28</v>
      </c>
      <c r="E11" s="17" t="s">
        <v>4</v>
      </c>
      <c r="F11" s="18">
        <v>160</v>
      </c>
      <c r="G11" s="19"/>
      <c r="H11" s="20">
        <f>F11*G11</f>
        <v>0</v>
      </c>
    </row>
    <row r="12" spans="1:8" s="6" customFormat="1" ht="49.9" customHeight="1" x14ac:dyDescent="0.4">
      <c r="A12" s="13">
        <v>10</v>
      </c>
      <c r="B12" s="21" t="s">
        <v>27</v>
      </c>
      <c r="C12" s="21" t="s">
        <v>26</v>
      </c>
      <c r="D12" s="22" t="s">
        <v>25</v>
      </c>
      <c r="E12" s="17" t="s">
        <v>4</v>
      </c>
      <c r="F12" s="18">
        <v>10</v>
      </c>
      <c r="G12" s="19"/>
      <c r="H12" s="20">
        <f>F12*G12</f>
        <v>0</v>
      </c>
    </row>
    <row r="13" spans="1:8" s="6" customFormat="1" ht="49.9" customHeight="1" x14ac:dyDescent="0.4">
      <c r="A13" s="13">
        <v>11</v>
      </c>
      <c r="B13" s="1" t="s">
        <v>24</v>
      </c>
      <c r="C13" s="23" t="s">
        <v>23</v>
      </c>
      <c r="D13" s="22" t="s">
        <v>22</v>
      </c>
      <c r="E13" s="17" t="s">
        <v>4</v>
      </c>
      <c r="F13" s="18">
        <v>20</v>
      </c>
      <c r="G13" s="19"/>
      <c r="H13" s="20">
        <f>F13*G13</f>
        <v>0</v>
      </c>
    </row>
    <row r="14" spans="1:8" s="6" customFormat="1" ht="49.9" customHeight="1" x14ac:dyDescent="0.4">
      <c r="A14" s="13">
        <v>12</v>
      </c>
      <c r="B14" s="24" t="s">
        <v>21</v>
      </c>
      <c r="C14" s="25" t="s">
        <v>20</v>
      </c>
      <c r="D14" s="16" t="s">
        <v>19</v>
      </c>
      <c r="E14" s="17" t="s">
        <v>4</v>
      </c>
      <c r="F14" s="18">
        <v>20</v>
      </c>
      <c r="G14" s="19"/>
      <c r="H14" s="20">
        <f>F14*G14</f>
        <v>0</v>
      </c>
    </row>
    <row r="15" spans="1:8" s="6" customFormat="1" ht="49.9" customHeight="1" x14ac:dyDescent="0.4">
      <c r="A15" s="13">
        <v>13</v>
      </c>
      <c r="B15" s="26"/>
      <c r="C15" s="27"/>
      <c r="D15" s="16" t="s">
        <v>18</v>
      </c>
      <c r="E15" s="17" t="s">
        <v>4</v>
      </c>
      <c r="F15" s="18">
        <v>5</v>
      </c>
      <c r="G15" s="19"/>
      <c r="H15" s="20">
        <f>F15*G15</f>
        <v>0</v>
      </c>
    </row>
    <row r="16" spans="1:8" s="6" customFormat="1" ht="49.9" customHeight="1" x14ac:dyDescent="0.4">
      <c r="A16" s="13">
        <v>14</v>
      </c>
      <c r="B16" s="26"/>
      <c r="C16" s="27"/>
      <c r="D16" s="16" t="s">
        <v>17</v>
      </c>
      <c r="E16" s="17" t="s">
        <v>4</v>
      </c>
      <c r="F16" s="18">
        <v>5</v>
      </c>
      <c r="G16" s="19"/>
      <c r="H16" s="20">
        <f>F16*G16</f>
        <v>0</v>
      </c>
    </row>
    <row r="17" spans="1:8" s="6" customFormat="1" ht="49.9" customHeight="1" x14ac:dyDescent="0.4">
      <c r="A17" s="13">
        <v>15</v>
      </c>
      <c r="B17" s="28"/>
      <c r="C17" s="27"/>
      <c r="D17" s="16" t="s">
        <v>16</v>
      </c>
      <c r="E17" s="17" t="s">
        <v>4</v>
      </c>
      <c r="F17" s="18">
        <v>5</v>
      </c>
      <c r="G17" s="19"/>
      <c r="H17" s="20">
        <f>F17*G17</f>
        <v>0</v>
      </c>
    </row>
    <row r="18" spans="1:8" s="6" customFormat="1" ht="49.9" customHeight="1" x14ac:dyDescent="0.4">
      <c r="A18" s="13">
        <v>16</v>
      </c>
      <c r="B18" s="21" t="s">
        <v>15</v>
      </c>
      <c r="C18" s="27"/>
      <c r="D18" s="22" t="s">
        <v>14</v>
      </c>
      <c r="E18" s="17" t="s">
        <v>4</v>
      </c>
      <c r="F18" s="18">
        <v>5</v>
      </c>
      <c r="G18" s="19"/>
      <c r="H18" s="20">
        <f>F18*G18</f>
        <v>0</v>
      </c>
    </row>
    <row r="19" spans="1:8" s="6" customFormat="1" ht="49.9" customHeight="1" thickBot="1" x14ac:dyDescent="0.45">
      <c r="A19" s="13">
        <v>17</v>
      </c>
      <c r="B19" s="21" t="s">
        <v>13</v>
      </c>
      <c r="C19" s="29"/>
      <c r="D19" s="22" t="s">
        <v>12</v>
      </c>
      <c r="E19" s="17" t="s">
        <v>4</v>
      </c>
      <c r="F19" s="18">
        <v>15</v>
      </c>
      <c r="G19" s="19"/>
      <c r="H19" s="20">
        <f>F19*G19</f>
        <v>0</v>
      </c>
    </row>
    <row r="20" spans="1:8" s="6" customFormat="1" ht="49.9" customHeight="1" thickTop="1" x14ac:dyDescent="0.4">
      <c r="A20" s="30" t="s">
        <v>6</v>
      </c>
      <c r="B20" s="31"/>
      <c r="C20" s="31"/>
      <c r="D20" s="31"/>
      <c r="E20" s="31"/>
      <c r="F20" s="31"/>
      <c r="G20" s="32"/>
      <c r="H20" s="33">
        <f>SUM(H3:H19)</f>
        <v>0</v>
      </c>
    </row>
    <row r="21" spans="1:8" s="6" customFormat="1" ht="49.9" customHeight="1" x14ac:dyDescent="0.4">
      <c r="A21" s="34" t="s">
        <v>7</v>
      </c>
      <c r="B21" s="35"/>
      <c r="C21" s="35"/>
      <c r="D21" s="35"/>
      <c r="E21" s="35"/>
      <c r="F21" s="35"/>
      <c r="G21" s="36"/>
      <c r="H21" s="37">
        <f>H20*0.1</f>
        <v>0</v>
      </c>
    </row>
    <row r="22" spans="1:8" s="6" customFormat="1" ht="49.9" customHeight="1" thickBot="1" x14ac:dyDescent="0.45">
      <c r="A22" s="38" t="s">
        <v>8</v>
      </c>
      <c r="B22" s="39"/>
      <c r="C22" s="39"/>
      <c r="D22" s="39"/>
      <c r="E22" s="39"/>
      <c r="F22" s="39"/>
      <c r="G22" s="40"/>
      <c r="H22" s="41">
        <f>H20+H21</f>
        <v>0</v>
      </c>
    </row>
    <row r="23" spans="1:8" x14ac:dyDescent="0.4">
      <c r="G23" s="44"/>
    </row>
  </sheetData>
  <mergeCells count="10">
    <mergeCell ref="A1:H1"/>
    <mergeCell ref="A20:G20"/>
    <mergeCell ref="A21:G21"/>
    <mergeCell ref="A22:G22"/>
    <mergeCell ref="B3:B6"/>
    <mergeCell ref="C3:C6"/>
    <mergeCell ref="B7:B10"/>
    <mergeCell ref="C7:C10"/>
    <mergeCell ref="B14:B17"/>
    <mergeCell ref="C14:C1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積算内訳書</vt:lpstr>
      <vt:lpstr>積算内訳書!Print_Area</vt:lpstr>
    </vt:vector>
  </TitlesOfParts>
  <Company>健康長寿センターー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TMGHadmin</cp:lastModifiedBy>
  <cp:lastPrinted>2022-12-21T11:21:59Z</cp:lastPrinted>
  <dcterms:created xsi:type="dcterms:W3CDTF">2019-07-01T04:56:00Z</dcterms:created>
  <dcterms:modified xsi:type="dcterms:W3CDTF">2026-01-29T06:10:04Z</dcterms:modified>
</cp:coreProperties>
</file>