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21.1.5\07_契約管財係\016　Ｒ7　契約管財\★R8準備契約\04_物品購入\01_契約管財係起案\(公募型見積競争)令和8年度 医療用ガスの買入れ（単価契約）\03_HP公開\"/>
    </mc:Choice>
  </mc:AlternateContent>
  <xr:revisionPtr revIDLastSave="0" documentId="13_ncr:1_{BBB27CB7-8E84-4BC9-9D6F-2AB5F4BBF2DE}" xr6:coauthVersionLast="47" xr6:coauthVersionMax="47" xr10:uidLastSave="{00000000-0000-0000-0000-000000000000}"/>
  <bookViews>
    <workbookView xWindow="-120" yWindow="-120" windowWidth="29040" windowHeight="15720" xr2:uid="{E6D41CF3-849B-43BF-B3EF-9BA91C6FB01E}"/>
  </bookViews>
  <sheets>
    <sheet name="内訳書（提出用）" sheetId="1" r:id="rId1"/>
  </sheets>
  <definedNames>
    <definedName name="_xlnm._FilterDatabase" localSheetId="0" hidden="1">'内訳書（提出用）'!$A$3:$D$27</definedName>
    <definedName name="_xlnm.Print_Area" localSheetId="0">'内訳書（提出用）'!$A$1:$H$27</definedName>
    <definedName name="_xlnm.Print_Are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5" i="1" l="1"/>
  <c r="G24" i="1"/>
  <c r="G23" i="1"/>
  <c r="G22" i="1"/>
  <c r="G21" i="1"/>
  <c r="G20" i="1"/>
  <c r="G19" i="1"/>
  <c r="G17" i="1"/>
  <c r="G16" i="1"/>
  <c r="G15" i="1"/>
  <c r="G13" i="1"/>
  <c r="G10" i="1"/>
  <c r="G9" i="1"/>
  <c r="G8" i="1"/>
  <c r="G7" i="1"/>
  <c r="G6" i="1"/>
  <c r="G5" i="1"/>
  <c r="G26" i="1" l="1"/>
  <c r="G27" i="1" s="1"/>
</calcChain>
</file>

<file path=xl/sharedStrings.xml><?xml version="1.0" encoding="utf-8"?>
<sst xmlns="http://schemas.openxmlformats.org/spreadsheetml/2006/main" count="85" uniqueCount="60">
  <si>
    <t>件名：令和8年度 医療用ガスの買入れ（単価契約）</t>
    <phoneticPr fontId="3"/>
  </si>
  <si>
    <t>項</t>
  </si>
  <si>
    <t>品   名</t>
  </si>
  <si>
    <t>規   格</t>
  </si>
  <si>
    <t>単位</t>
    <rPh sb="0" eb="2">
      <t>タンイ</t>
    </rPh>
    <phoneticPr fontId="3"/>
  </si>
  <si>
    <t>数量</t>
    <rPh sb="0" eb="2">
      <t>スウリョウ</t>
    </rPh>
    <phoneticPr fontId="3"/>
  </si>
  <si>
    <t>納品場所</t>
    <phoneticPr fontId="6"/>
  </si>
  <si>
    <t>液体酸素</t>
  </si>
  <si>
    <t>㎥</t>
  </si>
  <si>
    <t>㎥</t>
    <phoneticPr fontId="3"/>
  </si>
  <si>
    <t>屋外CEタンク</t>
    <rPh sb="0" eb="2">
      <t>オクガイ</t>
    </rPh>
    <phoneticPr fontId="8"/>
  </si>
  <si>
    <t>酸素ガス</t>
  </si>
  <si>
    <t>500L（3.4L）</t>
  </si>
  <si>
    <t>本</t>
    <rPh sb="0" eb="1">
      <t>ホン</t>
    </rPh>
    <phoneticPr fontId="3"/>
  </si>
  <si>
    <t>病棟・外来</t>
    <rPh sb="0" eb="2">
      <t>ビョウトウ</t>
    </rPh>
    <rPh sb="3" eb="5">
      <t>ガイライ</t>
    </rPh>
    <phoneticPr fontId="8"/>
  </si>
  <si>
    <t>1500L（10L）</t>
  </si>
  <si>
    <t>救急外来</t>
    <rPh sb="0" eb="4">
      <t>キュウキュウガイライ</t>
    </rPh>
    <phoneticPr fontId="3"/>
  </si>
  <si>
    <t>医療用酸素7000L</t>
    <phoneticPr fontId="9"/>
  </si>
  <si>
    <t>47L</t>
    <phoneticPr fontId="9"/>
  </si>
  <si>
    <t>マニホールド室</t>
    <rPh sb="6" eb="7">
      <t>シツ</t>
    </rPh>
    <phoneticPr fontId="3"/>
  </si>
  <si>
    <t>エキテック95　70g</t>
  </si>
  <si>
    <t>20本入り</t>
  </si>
  <si>
    <t>箱</t>
    <rPh sb="0" eb="1">
      <t>ハコ</t>
    </rPh>
    <phoneticPr fontId="3"/>
  </si>
  <si>
    <t>中央滅菌材料室</t>
    <rPh sb="0" eb="2">
      <t>チュウオウ</t>
    </rPh>
    <rPh sb="2" eb="4">
      <t>メッキン</t>
    </rPh>
    <rPh sb="4" eb="6">
      <t>ザイリョウ</t>
    </rPh>
    <rPh sb="6" eb="7">
      <t>シツ</t>
    </rPh>
    <phoneticPr fontId="8"/>
  </si>
  <si>
    <t>液体窒素</t>
  </si>
  <si>
    <t>10L</t>
  </si>
  <si>
    <t>皮膚科外来</t>
    <rPh sb="0" eb="3">
      <t>ヒフカ</t>
    </rPh>
    <rPh sb="3" eb="5">
      <t>ガイライ</t>
    </rPh>
    <phoneticPr fontId="8"/>
  </si>
  <si>
    <t>病理</t>
    <rPh sb="0" eb="2">
      <t>ビョウリ</t>
    </rPh>
    <phoneticPr fontId="8"/>
  </si>
  <si>
    <t>輸血・細胞療法科</t>
    <rPh sb="0" eb="2">
      <t>ユケツ</t>
    </rPh>
    <rPh sb="3" eb="5">
      <t>サイボウ</t>
    </rPh>
    <rPh sb="5" eb="7">
      <t>リョウホウ</t>
    </rPh>
    <rPh sb="7" eb="8">
      <t>カ</t>
    </rPh>
    <phoneticPr fontId="8"/>
  </si>
  <si>
    <t>窒素ガス</t>
  </si>
  <si>
    <t>７㎥（47L）(7,000L)</t>
  </si>
  <si>
    <t>マニホールド室(OP室用）</t>
    <rPh sb="6" eb="7">
      <t>シツ</t>
    </rPh>
    <rPh sb="10" eb="12">
      <t>シツヨウ</t>
    </rPh>
    <phoneticPr fontId="8"/>
  </si>
  <si>
    <t>細菌検査室</t>
    <rPh sb="0" eb="2">
      <t>サイキン</t>
    </rPh>
    <rPh sb="2" eb="4">
      <t>ケンサ</t>
    </rPh>
    <rPh sb="4" eb="5">
      <t>シツ</t>
    </rPh>
    <phoneticPr fontId="8"/>
  </si>
  <si>
    <t>局方マルワ亜酸化窒素</t>
    <phoneticPr fontId="6"/>
  </si>
  <si>
    <t>30kg</t>
  </si>
  <si>
    <t>マニホールド室</t>
    <rPh sb="6" eb="7">
      <t>シツ</t>
    </rPh>
    <phoneticPr fontId="8"/>
  </si>
  <si>
    <t>液化炭酸ガス</t>
  </si>
  <si>
    <t>医療用炭酸ガス</t>
    <rPh sb="0" eb="3">
      <t>イリョウヨウ</t>
    </rPh>
    <phoneticPr fontId="11"/>
  </si>
  <si>
    <t>2.2Kg　ﾆｰﾄﾞﾙﾀｲﾌﾟ</t>
  </si>
  <si>
    <t>OP室</t>
    <rPh sb="2" eb="3">
      <t>シツ</t>
    </rPh>
    <phoneticPr fontId="8"/>
  </si>
  <si>
    <t>内視鏡検査室</t>
    <rPh sb="0" eb="3">
      <t>ナイシキョウ</t>
    </rPh>
    <rPh sb="3" eb="5">
      <t>ケンサ</t>
    </rPh>
    <rPh sb="5" eb="6">
      <t>シツ</t>
    </rPh>
    <phoneticPr fontId="3"/>
  </si>
  <si>
    <t>3種標準ガス</t>
  </si>
  <si>
    <t>47L CO2 10%+H2 10%+N2 80%</t>
    <phoneticPr fontId="9"/>
  </si>
  <si>
    <t>N2ベース  C02 5% O2 15％ 3.4L</t>
  </si>
  <si>
    <t>生理検査室</t>
    <rPh sb="0" eb="5">
      <t>セイリケンサシツ</t>
    </rPh>
    <phoneticPr fontId="3"/>
  </si>
  <si>
    <t>N2ﾊﾞﾗﾝｽ　 O2 20%　　　　C0 0.05%　10Ｌ</t>
  </si>
  <si>
    <t>呼吸機能検査室</t>
    <rPh sb="0" eb="2">
      <t>コキュウ</t>
    </rPh>
    <rPh sb="2" eb="4">
      <t>キノウ</t>
    </rPh>
    <rPh sb="4" eb="6">
      <t>ケンサ</t>
    </rPh>
    <rPh sb="6" eb="7">
      <t>シツ</t>
    </rPh>
    <phoneticPr fontId="8"/>
  </si>
  <si>
    <t>4種標準ガス</t>
    <phoneticPr fontId="9"/>
  </si>
  <si>
    <t>N₂+O₂（19.5%）+He（9.5%）+CO（0.26%）10L</t>
    <phoneticPr fontId="9"/>
  </si>
  <si>
    <t>生理検査室</t>
  </si>
  <si>
    <t>混合ガス47L</t>
    <rPh sb="0" eb="2">
      <t>コンゴウ</t>
    </rPh>
    <phoneticPr fontId="3"/>
  </si>
  <si>
    <t xml:space="preserve"> CO2 10%+H2 10%+N2 80%</t>
    <phoneticPr fontId="3"/>
  </si>
  <si>
    <t>スーパーアルゴン　5N</t>
    <phoneticPr fontId="3"/>
  </si>
  <si>
    <t>750L</t>
    <phoneticPr fontId="3"/>
  </si>
  <si>
    <t>小　計</t>
    <rPh sb="0" eb="1">
      <t>コ</t>
    </rPh>
    <rPh sb="2" eb="3">
      <t>ケイ</t>
    </rPh>
    <phoneticPr fontId="6"/>
  </si>
  <si>
    <t>消費税(10%)</t>
    <rPh sb="0" eb="3">
      <t>ショウヒゼイ</t>
    </rPh>
    <phoneticPr fontId="6"/>
  </si>
  <si>
    <t>合計(推定総金額)</t>
    <rPh sb="0" eb="2">
      <t>ゴウケイ</t>
    </rPh>
    <rPh sb="3" eb="5">
      <t>スイテイ</t>
    </rPh>
    <rPh sb="5" eb="8">
      <t>ソウキンガク</t>
    </rPh>
    <phoneticPr fontId="6"/>
  </si>
  <si>
    <t>内訳書</t>
    <phoneticPr fontId="3"/>
  </si>
  <si>
    <t>見積単価(円)</t>
    <rPh sb="0" eb="2">
      <t>ミツモリ</t>
    </rPh>
    <rPh sb="2" eb="4">
      <t>タンカ</t>
    </rPh>
    <rPh sb="5" eb="6">
      <t>エン</t>
    </rPh>
    <phoneticPr fontId="3"/>
  </si>
  <si>
    <t>見積金額（円）</t>
    <rPh sb="0" eb="2">
      <t>ミツモリ</t>
    </rPh>
    <rPh sb="2" eb="4">
      <t>キンガク</t>
    </rPh>
    <rPh sb="5" eb="6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</si>
</sst>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indexed="8"/>
      <name val="ＭＳ 明朝"/>
      <family val="1"/>
      <charset val="128"/>
    </font>
    <font>
      <sz val="1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0" fontId="7" fillId="0" borderId="0">
      <alignment vertical="center"/>
    </xf>
  </cellStyleXfs>
  <cellXfs count="64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38" fontId="4" fillId="0" borderId="0" xfId="2" applyFont="1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1" fillId="0" borderId="5" xfId="3" applyFont="1" applyBorder="1" applyAlignment="1">
      <alignment horizontal="left" vertical="center"/>
    </xf>
    <xf numFmtId="0" fontId="0" fillId="0" borderId="5" xfId="3" applyFont="1" applyBorder="1" applyAlignment="1">
      <alignment horizontal="center" vertical="center"/>
    </xf>
    <xf numFmtId="38" fontId="1" fillId="0" borderId="5" xfId="2" applyFont="1" applyFill="1" applyBorder="1" applyAlignment="1">
      <alignment vertical="center"/>
    </xf>
    <xf numFmtId="38" fontId="1" fillId="0" borderId="5" xfId="2" applyFont="1" applyFill="1" applyBorder="1" applyAlignment="1">
      <alignment horizontal="right" vertical="center"/>
    </xf>
    <xf numFmtId="0" fontId="1" fillId="0" borderId="5" xfId="3" applyFont="1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0" xfId="2" applyFont="1" applyFill="1" applyAlignment="1">
      <alignment vertical="center"/>
    </xf>
    <xf numFmtId="0" fontId="0" fillId="0" borderId="5" xfId="3" applyFont="1" applyBorder="1">
      <alignment vertical="center"/>
    </xf>
    <xf numFmtId="0" fontId="1" fillId="0" borderId="6" xfId="3" applyFont="1" applyBorder="1" applyAlignment="1">
      <alignment horizontal="left" vertical="center" shrinkToFit="1"/>
    </xf>
    <xf numFmtId="0" fontId="10" fillId="0" borderId="5" xfId="3" applyFont="1" applyBorder="1">
      <alignment vertical="center"/>
    </xf>
    <xf numFmtId="0" fontId="0" fillId="0" borderId="5" xfId="3" applyFont="1" applyBorder="1" applyAlignment="1">
      <alignment horizontal="center" vertical="center" shrinkToFit="1"/>
    </xf>
    <xf numFmtId="0" fontId="1" fillId="0" borderId="6" xfId="3" applyFont="1" applyBorder="1" applyAlignment="1">
      <alignment horizontal="left" vertical="center" wrapText="1"/>
    </xf>
    <xf numFmtId="0" fontId="0" fillId="0" borderId="5" xfId="3" applyFont="1" applyBorder="1" applyAlignment="1">
      <alignment horizontal="center" vertical="center" wrapText="1"/>
    </xf>
    <xf numFmtId="38" fontId="1" fillId="0" borderId="12" xfId="2" applyFont="1" applyFill="1" applyBorder="1" applyAlignment="1">
      <alignment vertical="center"/>
    </xf>
    <xf numFmtId="0" fontId="1" fillId="0" borderId="2" xfId="3" applyFont="1" applyBorder="1" applyAlignment="1">
      <alignment horizontal="left" vertical="center"/>
    </xf>
    <xf numFmtId="0" fontId="0" fillId="0" borderId="6" xfId="3" applyFont="1" applyBorder="1" applyAlignment="1">
      <alignment horizontal="left" vertical="center" shrinkToFit="1"/>
    </xf>
    <xf numFmtId="0" fontId="12" fillId="0" borderId="6" xfId="3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3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38" fontId="0" fillId="0" borderId="5" xfId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38" fontId="4" fillId="0" borderId="0" xfId="0" applyNumberFormat="1" applyFont="1" applyAlignment="1">
      <alignment horizontal="right"/>
    </xf>
    <xf numFmtId="0" fontId="4" fillId="0" borderId="0" xfId="0" applyFont="1"/>
    <xf numFmtId="38" fontId="1" fillId="2" borderId="5" xfId="2" applyFont="1" applyFill="1" applyBorder="1" applyAlignment="1">
      <alignment vertical="center"/>
    </xf>
    <xf numFmtId="38" fontId="1" fillId="2" borderId="5" xfId="2" applyFont="1" applyFill="1" applyBorder="1" applyAlignment="1">
      <alignment horizontal="right" vertical="center"/>
    </xf>
    <xf numFmtId="38" fontId="1" fillId="0" borderId="1" xfId="2" applyFont="1" applyFill="1" applyBorder="1" applyAlignment="1">
      <alignment horizontal="right" vertical="center"/>
    </xf>
    <xf numFmtId="38" fontId="1" fillId="0" borderId="8" xfId="2" applyFont="1" applyFill="1" applyBorder="1" applyAlignment="1">
      <alignment horizontal="right" vertical="center"/>
    </xf>
    <xf numFmtId="38" fontId="1" fillId="0" borderId="3" xfId="2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8" fontId="0" fillId="0" borderId="1" xfId="2" applyFont="1" applyFill="1" applyBorder="1" applyAlignment="1">
      <alignment horizontal="center" vertical="center" wrapText="1"/>
    </xf>
    <xf numFmtId="38" fontId="0" fillId="0" borderId="3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2" xfId="3" applyFont="1" applyBorder="1" applyAlignment="1">
      <alignment horizontal="left" vertical="center"/>
    </xf>
    <xf numFmtId="0" fontId="1" fillId="0" borderId="9" xfId="3" applyFont="1" applyBorder="1" applyAlignment="1">
      <alignment horizontal="left" vertical="center"/>
    </xf>
    <xf numFmtId="0" fontId="1" fillId="0" borderId="4" xfId="3" applyFont="1" applyBorder="1" applyAlignment="1">
      <alignment horizontal="left" vertical="center"/>
    </xf>
    <xf numFmtId="38" fontId="1" fillId="0" borderId="7" xfId="2" applyFont="1" applyFill="1" applyBorder="1" applyAlignment="1">
      <alignment vertical="center"/>
    </xf>
    <xf numFmtId="38" fontId="1" fillId="0" borderId="10" xfId="2" applyFont="1" applyFill="1" applyBorder="1" applyAlignment="1">
      <alignment vertical="center"/>
    </xf>
    <xf numFmtId="38" fontId="1" fillId="0" borderId="11" xfId="2" applyFont="1" applyFill="1" applyBorder="1" applyAlignment="1">
      <alignment vertical="center"/>
    </xf>
    <xf numFmtId="38" fontId="1" fillId="2" borderId="1" xfId="2" applyFont="1" applyFill="1" applyBorder="1" applyAlignment="1">
      <alignment horizontal="right" vertical="center"/>
    </xf>
    <xf numFmtId="38" fontId="1" fillId="2" borderId="8" xfId="2" applyFont="1" applyFill="1" applyBorder="1" applyAlignment="1">
      <alignment horizontal="right" vertical="center"/>
    </xf>
    <xf numFmtId="38" fontId="1" fillId="2" borderId="3" xfId="2" applyFont="1" applyFill="1" applyBorder="1" applyAlignment="1">
      <alignment horizontal="right" vertical="center"/>
    </xf>
    <xf numFmtId="0" fontId="1" fillId="0" borderId="2" xfId="3" applyFont="1" applyBorder="1" applyAlignment="1">
      <alignment horizontal="left" vertical="center" shrinkToFit="1"/>
    </xf>
    <xf numFmtId="0" fontId="1" fillId="0" borderId="4" xfId="3" applyFont="1" applyBorder="1" applyAlignment="1">
      <alignment horizontal="left" vertical="center" shrinkToFit="1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4">
    <cellStyle name="桁区切り" xfId="1" builtinId="6"/>
    <cellStyle name="桁区切り 4" xfId="2" xr:uid="{F9EA60A9-6E17-4F38-968F-4A3E63F02ED8}"/>
    <cellStyle name="標準" xfId="0" builtinId="0"/>
    <cellStyle name="標準 2" xfId="3" xr:uid="{A095298A-136B-4E14-85DA-5D53359B8B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505E5-659A-4EFD-AA9B-B985231449BE}">
  <sheetPr>
    <pageSetUpPr fitToPage="1"/>
  </sheetPr>
  <dimension ref="A1:HA27"/>
  <sheetViews>
    <sheetView tabSelected="1" view="pageBreakPreview" zoomScaleNormal="100" zoomScaleSheetLayoutView="100" workbookViewId="0">
      <pane xSplit="4" ySplit="1" topLeftCell="E2" activePane="bottomRight" state="frozen"/>
      <selection pane="topRight" activeCell="F1" sqref="F1"/>
      <selection pane="bottomLeft" activeCell="A2" sqref="A2"/>
      <selection pane="bottomRight" sqref="A1:H1"/>
    </sheetView>
  </sheetViews>
  <sheetFormatPr defaultRowHeight="17.25" x14ac:dyDescent="0.2"/>
  <cols>
    <col min="1" max="1" width="3.5" bestFit="1" customWidth="1"/>
    <col min="2" max="2" width="28.5" bestFit="1" customWidth="1"/>
    <col min="3" max="3" width="20" customWidth="1"/>
    <col min="4" max="4" width="7.625" style="28" customWidth="1"/>
    <col min="5" max="5" width="7.625" style="29" customWidth="1"/>
    <col min="6" max="6" width="13.875" style="30" bestFit="1" customWidth="1"/>
    <col min="7" max="7" width="14.75" style="30" customWidth="1"/>
    <col min="8" max="8" width="30.5" customWidth="1"/>
  </cols>
  <sheetData>
    <row r="1" spans="1:209" ht="28.5" customHeight="1" x14ac:dyDescent="0.15">
      <c r="A1" s="36" t="s">
        <v>57</v>
      </c>
      <c r="B1" s="36"/>
      <c r="C1" s="36"/>
      <c r="D1" s="36"/>
      <c r="E1" s="36"/>
      <c r="F1" s="36"/>
      <c r="G1" s="36"/>
      <c r="H1" s="3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</row>
    <row r="2" spans="1:209" ht="28.5" customHeight="1" x14ac:dyDescent="0.15">
      <c r="A2" s="2" t="s">
        <v>0</v>
      </c>
      <c r="B2" s="2"/>
      <c r="C2" s="3"/>
      <c r="D2" s="3"/>
      <c r="E2" s="4"/>
      <c r="F2" s="4"/>
      <c r="G2" s="4"/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</row>
    <row r="3" spans="1:209" ht="20.25" customHeight="1" x14ac:dyDescent="0.15">
      <c r="A3" s="37" t="s">
        <v>1</v>
      </c>
      <c r="B3" s="39" t="s">
        <v>2</v>
      </c>
      <c r="C3" s="37" t="s">
        <v>3</v>
      </c>
      <c r="D3" s="37" t="s">
        <v>4</v>
      </c>
      <c r="E3" s="41" t="s">
        <v>5</v>
      </c>
      <c r="F3" s="43" t="s">
        <v>58</v>
      </c>
      <c r="G3" s="43" t="s">
        <v>59</v>
      </c>
      <c r="H3" s="37" t="s">
        <v>6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</row>
    <row r="4" spans="1:209" ht="23.25" customHeight="1" x14ac:dyDescent="0.15">
      <c r="A4" s="38"/>
      <c r="B4" s="40"/>
      <c r="C4" s="38"/>
      <c r="D4" s="38"/>
      <c r="E4" s="42"/>
      <c r="F4" s="44"/>
      <c r="G4" s="44"/>
      <c r="H4" s="3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</row>
    <row r="5" spans="1:209" ht="27" customHeight="1" x14ac:dyDescent="0.15">
      <c r="A5" s="5">
        <v>1</v>
      </c>
      <c r="B5" s="6" t="s">
        <v>7</v>
      </c>
      <c r="C5" s="7" t="s">
        <v>8</v>
      </c>
      <c r="D5" s="8" t="s">
        <v>9</v>
      </c>
      <c r="E5" s="9">
        <v>71000</v>
      </c>
      <c r="F5" s="31"/>
      <c r="G5" s="10">
        <f t="shared" ref="G5:G10" si="0">F5*E5</f>
        <v>0</v>
      </c>
      <c r="H5" s="11" t="s">
        <v>10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</row>
    <row r="6" spans="1:209" ht="27" customHeight="1" x14ac:dyDescent="0.15">
      <c r="A6" s="12">
        <v>2</v>
      </c>
      <c r="B6" s="6" t="s">
        <v>11</v>
      </c>
      <c r="C6" s="7" t="s">
        <v>12</v>
      </c>
      <c r="D6" s="8" t="s">
        <v>13</v>
      </c>
      <c r="E6" s="9">
        <v>2700</v>
      </c>
      <c r="F6" s="31"/>
      <c r="G6" s="10">
        <f t="shared" si="0"/>
        <v>0</v>
      </c>
      <c r="H6" s="11" t="s">
        <v>14</v>
      </c>
      <c r="I6" s="1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</row>
    <row r="7" spans="1:209" ht="27" customHeight="1" x14ac:dyDescent="0.15">
      <c r="A7" s="12">
        <v>3</v>
      </c>
      <c r="B7" s="6" t="s">
        <v>11</v>
      </c>
      <c r="C7" s="7" t="s">
        <v>15</v>
      </c>
      <c r="D7" s="8" t="s">
        <v>13</v>
      </c>
      <c r="E7" s="9">
        <v>5</v>
      </c>
      <c r="F7" s="31"/>
      <c r="G7" s="10">
        <f t="shared" si="0"/>
        <v>0</v>
      </c>
      <c r="H7" s="14" t="s">
        <v>16</v>
      </c>
      <c r="I7" s="1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</row>
    <row r="8" spans="1:209" ht="27" customHeight="1" x14ac:dyDescent="0.15">
      <c r="A8" s="12">
        <v>4</v>
      </c>
      <c r="B8" s="15" t="s">
        <v>17</v>
      </c>
      <c r="C8" s="7" t="s">
        <v>18</v>
      </c>
      <c r="D8" s="8" t="s">
        <v>13</v>
      </c>
      <c r="E8" s="9">
        <v>20</v>
      </c>
      <c r="F8" s="31"/>
      <c r="G8" s="10">
        <f t="shared" si="0"/>
        <v>0</v>
      </c>
      <c r="H8" s="16" t="s">
        <v>19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</row>
    <row r="9" spans="1:209" ht="27" customHeight="1" x14ac:dyDescent="0.15">
      <c r="A9" s="5">
        <v>5</v>
      </c>
      <c r="B9" s="6" t="s">
        <v>20</v>
      </c>
      <c r="C9" s="7" t="s">
        <v>21</v>
      </c>
      <c r="D9" s="8" t="s">
        <v>22</v>
      </c>
      <c r="E9" s="9">
        <v>50</v>
      </c>
      <c r="F9" s="31"/>
      <c r="G9" s="10">
        <f t="shared" si="0"/>
        <v>0</v>
      </c>
      <c r="H9" s="16" t="s">
        <v>23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</row>
    <row r="10" spans="1:209" ht="27" customHeight="1" x14ac:dyDescent="0.15">
      <c r="A10" s="37">
        <v>6</v>
      </c>
      <c r="B10" s="46" t="s">
        <v>24</v>
      </c>
      <c r="C10" s="49" t="s">
        <v>25</v>
      </c>
      <c r="D10" s="8" t="s">
        <v>13</v>
      </c>
      <c r="E10" s="52">
        <v>120</v>
      </c>
      <c r="F10" s="55"/>
      <c r="G10" s="33">
        <f t="shared" si="0"/>
        <v>0</v>
      </c>
      <c r="H10" s="16" t="s">
        <v>26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</row>
    <row r="11" spans="1:209" ht="27" customHeight="1" x14ac:dyDescent="0.15">
      <c r="A11" s="45"/>
      <c r="B11" s="47"/>
      <c r="C11" s="50"/>
      <c r="D11" s="8" t="s">
        <v>13</v>
      </c>
      <c r="E11" s="53"/>
      <c r="F11" s="56"/>
      <c r="G11" s="34"/>
      <c r="H11" s="16" t="s">
        <v>27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</row>
    <row r="12" spans="1:209" ht="27" customHeight="1" x14ac:dyDescent="0.15">
      <c r="A12" s="38"/>
      <c r="B12" s="48"/>
      <c r="C12" s="51"/>
      <c r="D12" s="8" t="s">
        <v>13</v>
      </c>
      <c r="E12" s="54"/>
      <c r="F12" s="57"/>
      <c r="G12" s="35"/>
      <c r="H12" s="16" t="s">
        <v>28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</row>
    <row r="13" spans="1:209" ht="27" customHeight="1" x14ac:dyDescent="0.15">
      <c r="A13" s="37">
        <v>7</v>
      </c>
      <c r="B13" s="46" t="s">
        <v>29</v>
      </c>
      <c r="C13" s="58" t="s">
        <v>30</v>
      </c>
      <c r="D13" s="17" t="s">
        <v>13</v>
      </c>
      <c r="E13" s="52">
        <v>50</v>
      </c>
      <c r="F13" s="55"/>
      <c r="G13" s="33">
        <f>F13*E13</f>
        <v>0</v>
      </c>
      <c r="H13" s="16" t="s">
        <v>31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</row>
    <row r="14" spans="1:209" ht="27" customHeight="1" x14ac:dyDescent="0.15">
      <c r="A14" s="38"/>
      <c r="B14" s="48"/>
      <c r="C14" s="59"/>
      <c r="D14" s="17" t="s">
        <v>13</v>
      </c>
      <c r="E14" s="54"/>
      <c r="F14" s="57"/>
      <c r="G14" s="35"/>
      <c r="H14" s="16" t="s">
        <v>32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</row>
    <row r="15" spans="1:209" ht="27" customHeight="1" x14ac:dyDescent="0.15">
      <c r="A15" s="12">
        <v>8</v>
      </c>
      <c r="B15" s="6" t="s">
        <v>33</v>
      </c>
      <c r="C15" s="18" t="s">
        <v>34</v>
      </c>
      <c r="D15" s="19" t="s">
        <v>13</v>
      </c>
      <c r="E15" s="20">
        <v>3</v>
      </c>
      <c r="F15" s="32"/>
      <c r="G15" s="10">
        <f>F15*E15</f>
        <v>0</v>
      </c>
      <c r="H15" s="16" t="s">
        <v>35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</row>
    <row r="16" spans="1:209" ht="27" customHeight="1" x14ac:dyDescent="0.15">
      <c r="A16" s="12">
        <v>9</v>
      </c>
      <c r="B16" s="6" t="s">
        <v>36</v>
      </c>
      <c r="C16" s="21" t="s">
        <v>34</v>
      </c>
      <c r="D16" s="19" t="s">
        <v>13</v>
      </c>
      <c r="E16" s="20">
        <v>10</v>
      </c>
      <c r="F16" s="32"/>
      <c r="G16" s="10">
        <f>F16*E16</f>
        <v>0</v>
      </c>
      <c r="H16" s="16" t="s">
        <v>32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</row>
    <row r="17" spans="1:209" ht="27" customHeight="1" x14ac:dyDescent="0.15">
      <c r="A17" s="37">
        <v>10</v>
      </c>
      <c r="B17" s="46" t="s">
        <v>37</v>
      </c>
      <c r="C17" s="49" t="s">
        <v>38</v>
      </c>
      <c r="D17" s="19" t="s">
        <v>13</v>
      </c>
      <c r="E17" s="52">
        <v>190</v>
      </c>
      <c r="F17" s="55"/>
      <c r="G17" s="33">
        <f>F17*E17</f>
        <v>0</v>
      </c>
      <c r="H17" s="11" t="s">
        <v>39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</row>
    <row r="18" spans="1:209" ht="27" customHeight="1" x14ac:dyDescent="0.15">
      <c r="A18" s="38"/>
      <c r="B18" s="48"/>
      <c r="C18" s="51"/>
      <c r="D18" s="19" t="s">
        <v>13</v>
      </c>
      <c r="E18" s="54"/>
      <c r="F18" s="57"/>
      <c r="G18" s="35"/>
      <c r="H18" s="11" t="s">
        <v>40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</row>
    <row r="19" spans="1:209" ht="27" customHeight="1" x14ac:dyDescent="0.15">
      <c r="A19" s="12">
        <v>11</v>
      </c>
      <c r="B19" s="6" t="s">
        <v>41</v>
      </c>
      <c r="C19" s="18" t="s">
        <v>42</v>
      </c>
      <c r="D19" s="19" t="s">
        <v>13</v>
      </c>
      <c r="E19" s="20">
        <v>2</v>
      </c>
      <c r="F19" s="31"/>
      <c r="G19" s="10">
        <f t="shared" ref="G19:G24" si="1">F19*E19</f>
        <v>0</v>
      </c>
      <c r="H19" s="16" t="s">
        <v>32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</row>
    <row r="20" spans="1:209" ht="27" customHeight="1" x14ac:dyDescent="0.15">
      <c r="A20" s="12">
        <v>12</v>
      </c>
      <c r="B20" s="6" t="s">
        <v>41</v>
      </c>
      <c r="C20" s="18" t="s">
        <v>43</v>
      </c>
      <c r="D20" s="19" t="s">
        <v>13</v>
      </c>
      <c r="E20" s="20">
        <v>2</v>
      </c>
      <c r="F20" s="31"/>
      <c r="G20" s="10">
        <f t="shared" si="1"/>
        <v>0</v>
      </c>
      <c r="H20" s="16" t="s">
        <v>44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</row>
    <row r="21" spans="1:209" ht="27" customHeight="1" x14ac:dyDescent="0.15">
      <c r="A21" s="12">
        <v>13</v>
      </c>
      <c r="B21" s="6" t="s">
        <v>41</v>
      </c>
      <c r="C21" s="18" t="s">
        <v>45</v>
      </c>
      <c r="D21" s="19" t="s">
        <v>13</v>
      </c>
      <c r="E21" s="20">
        <v>2</v>
      </c>
      <c r="F21" s="31"/>
      <c r="G21" s="10">
        <f t="shared" si="1"/>
        <v>0</v>
      </c>
      <c r="H21" s="16" t="s">
        <v>46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</row>
    <row r="22" spans="1:209" ht="27" customHeight="1" x14ac:dyDescent="0.15">
      <c r="A22" s="12">
        <v>14</v>
      </c>
      <c r="B22" s="22" t="s">
        <v>47</v>
      </c>
      <c r="C22" s="23" t="s">
        <v>48</v>
      </c>
      <c r="D22" s="19" t="s">
        <v>13</v>
      </c>
      <c r="E22" s="20">
        <v>6</v>
      </c>
      <c r="F22" s="31"/>
      <c r="G22" s="10">
        <f t="shared" si="1"/>
        <v>0</v>
      </c>
      <c r="H22" s="11" t="s">
        <v>49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</row>
    <row r="23" spans="1:209" ht="27" customHeight="1" x14ac:dyDescent="0.15">
      <c r="A23" s="12">
        <v>15</v>
      </c>
      <c r="B23" s="24" t="s">
        <v>50</v>
      </c>
      <c r="C23" s="25" t="s">
        <v>51</v>
      </c>
      <c r="D23" s="19" t="s">
        <v>13</v>
      </c>
      <c r="E23" s="20">
        <v>5</v>
      </c>
      <c r="F23" s="31"/>
      <c r="G23" s="10">
        <f t="shared" si="1"/>
        <v>0</v>
      </c>
      <c r="H23" s="14" t="s">
        <v>32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</row>
    <row r="24" spans="1:209" ht="27" customHeight="1" x14ac:dyDescent="0.15">
      <c r="A24" s="12">
        <v>16</v>
      </c>
      <c r="B24" s="6" t="s">
        <v>52</v>
      </c>
      <c r="C24" s="26" t="s">
        <v>53</v>
      </c>
      <c r="D24" s="19" t="s">
        <v>13</v>
      </c>
      <c r="E24" s="20">
        <v>4</v>
      </c>
      <c r="F24" s="31"/>
      <c r="G24" s="10">
        <f t="shared" si="1"/>
        <v>0</v>
      </c>
      <c r="H24" s="14" t="s">
        <v>40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</row>
    <row r="25" spans="1:209" ht="27" customHeight="1" x14ac:dyDescent="0.15">
      <c r="A25" s="60" t="s">
        <v>54</v>
      </c>
      <c r="B25" s="61"/>
      <c r="C25" s="61"/>
      <c r="D25" s="62"/>
      <c r="E25" s="61"/>
      <c r="F25" s="61"/>
      <c r="G25" s="27">
        <f>SUM(G5:G24)</f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</row>
    <row r="26" spans="1:209" ht="27" customHeight="1" x14ac:dyDescent="0.15">
      <c r="A26" s="60" t="s">
        <v>55</v>
      </c>
      <c r="B26" s="61"/>
      <c r="C26" s="61"/>
      <c r="D26" s="61"/>
      <c r="E26" s="61"/>
      <c r="F26" s="61"/>
      <c r="G26" s="27">
        <f>G25*0.1</f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</row>
    <row r="27" spans="1:209" ht="27" customHeight="1" x14ac:dyDescent="0.15">
      <c r="A27" s="60" t="s">
        <v>56</v>
      </c>
      <c r="B27" s="61"/>
      <c r="C27" s="61"/>
      <c r="D27" s="61"/>
      <c r="E27" s="61"/>
      <c r="F27" s="63"/>
      <c r="G27" s="27">
        <f>G25+G26</f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</row>
  </sheetData>
  <mergeCells count="30">
    <mergeCell ref="A25:F25"/>
    <mergeCell ref="A26:F26"/>
    <mergeCell ref="A17:A18"/>
    <mergeCell ref="B17:B18"/>
    <mergeCell ref="C17:C18"/>
    <mergeCell ref="E17:E18"/>
    <mergeCell ref="F17:F18"/>
    <mergeCell ref="A27:F27"/>
    <mergeCell ref="G17:G18"/>
    <mergeCell ref="A13:A14"/>
    <mergeCell ref="B13:B14"/>
    <mergeCell ref="C13:C14"/>
    <mergeCell ref="E13:E14"/>
    <mergeCell ref="F13:F14"/>
    <mergeCell ref="G13:G14"/>
    <mergeCell ref="G10:G12"/>
    <mergeCell ref="A1:H1"/>
    <mergeCell ref="A3:A4"/>
    <mergeCell ref="B3:B4"/>
    <mergeCell ref="C3:C4"/>
    <mergeCell ref="D3:D4"/>
    <mergeCell ref="E3:E4"/>
    <mergeCell ref="F3:F4"/>
    <mergeCell ref="G3:G4"/>
    <mergeCell ref="H3:H4"/>
    <mergeCell ref="A10:A12"/>
    <mergeCell ref="B10:B12"/>
    <mergeCell ref="C10:C12"/>
    <mergeCell ref="E10:E12"/>
    <mergeCell ref="F10:F12"/>
  </mergeCells>
  <phoneticPr fontId="3"/>
  <printOptions horizontalCentered="1"/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内訳書（提出用）</vt:lpstr>
      <vt:lpstr>'内訳書（提出用）'!Print_Area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システム 情報</dc:creator>
  <cp:lastModifiedBy>システム 情報</cp:lastModifiedBy>
  <dcterms:created xsi:type="dcterms:W3CDTF">2026-01-13T08:06:27Z</dcterms:created>
  <dcterms:modified xsi:type="dcterms:W3CDTF">2026-01-13T08:28:37Z</dcterms:modified>
</cp:coreProperties>
</file>