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DTJ0125\Desktop\"/>
    </mc:Choice>
  </mc:AlternateContent>
  <bookViews>
    <workbookView xWindow="0" yWindow="0" windowWidth="15630" windowHeight="10920"/>
  </bookViews>
  <sheets>
    <sheet name="イベント開催時のチェックリスト " sheetId="2" r:id="rId1"/>
  </sheets>
  <definedNames>
    <definedName name="_xlnm.Print_Area" localSheetId="0">'イベント開催時のチェックリスト '!$A$1:$R$75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1" i="2" l="1"/>
  <c r="I19" i="2"/>
  <c r="C20" i="2"/>
  <c r="K20" i="2"/>
  <c r="K21" i="2"/>
  <c r="K18" i="2"/>
  <c r="C18" i="2"/>
</calcChain>
</file>

<file path=xl/sharedStrings.xml><?xml version="1.0" encoding="utf-8"?>
<sst xmlns="http://schemas.openxmlformats.org/spreadsheetml/2006/main" count="78" uniqueCount="67">
  <si>
    <t>イベント名</t>
    <rPh sb="4" eb="5">
      <t>メイ</t>
    </rPh>
    <phoneticPr fontId="1"/>
  </si>
  <si>
    <t>出演者・
チーム等</t>
    <rPh sb="0" eb="3">
      <t>シュツエンシャ</t>
    </rPh>
    <rPh sb="8" eb="9">
      <t>トウ</t>
    </rPh>
    <phoneticPr fontId="1"/>
  </si>
  <si>
    <t>開催日時</t>
    <rPh sb="0" eb="2">
      <t>カイサイ</t>
    </rPh>
    <rPh sb="2" eb="4">
      <t>ニチジ</t>
    </rPh>
    <phoneticPr fontId="1"/>
  </si>
  <si>
    <t>開催会場</t>
    <rPh sb="0" eb="2">
      <t>カイサイ</t>
    </rPh>
    <rPh sb="2" eb="4">
      <t>カイジョウ</t>
    </rPh>
    <phoneticPr fontId="1"/>
  </si>
  <si>
    <t>主催者</t>
    <rPh sb="0" eb="3">
      <t>シュサイシャ</t>
    </rPh>
    <phoneticPr fontId="1"/>
  </si>
  <si>
    <t>参加人数</t>
    <rPh sb="0" eb="2">
      <t>サンカ</t>
    </rPh>
    <rPh sb="2" eb="4">
      <t>ニンズウ</t>
    </rPh>
    <phoneticPr fontId="1"/>
  </si>
  <si>
    <t>開催案内ＵＲＬ
（ある場合のみ）</t>
    <phoneticPr fontId="1"/>
  </si>
  <si>
    <t>基本的な
感染防止</t>
    <rPh sb="0" eb="3">
      <t>キホンテキ</t>
    </rPh>
    <rPh sb="5" eb="7">
      <t>カンセン</t>
    </rPh>
    <rPh sb="7" eb="9">
      <t>ボウシ</t>
    </rPh>
    <phoneticPr fontId="1"/>
  </si>
  <si>
    <t>　複数回開催の場合　→　別途、開催する日時の一覧を公表してください。</t>
    <rPh sb="1" eb="4">
      <t>フクスウカイ</t>
    </rPh>
    <rPh sb="4" eb="6">
      <t>カイサイ</t>
    </rPh>
    <rPh sb="7" eb="9">
      <t>バアイ</t>
    </rPh>
    <rPh sb="12" eb="14">
      <t>ベット</t>
    </rPh>
    <rPh sb="15" eb="17">
      <t>カイサイ</t>
    </rPh>
    <rPh sb="19" eb="21">
      <t>ニチジ</t>
    </rPh>
    <rPh sb="22" eb="24">
      <t>イチラン</t>
    </rPh>
    <rPh sb="25" eb="27">
      <t>コウヒョウ</t>
    </rPh>
    <phoneticPr fontId="1"/>
  </si>
  <si>
    <t>　多数のため収まらない場合　→　 別途、一覧を公表してください。</t>
    <rPh sb="23" eb="25">
      <t>コウヒョウ</t>
    </rPh>
    <phoneticPr fontId="1"/>
  </si>
  <si>
    <t>特記事項</t>
    <rPh sb="0" eb="2">
      <t>トッキ</t>
    </rPh>
    <rPh sb="2" eb="4">
      <t>ジコウ</t>
    </rPh>
    <phoneticPr fontId="1"/>
  </si>
  <si>
    <t>会場所在地</t>
    <rPh sb="0" eb="2">
      <t>カイジョウ</t>
    </rPh>
    <rPh sb="2" eb="5">
      <t>ショザイチ</t>
    </rPh>
    <phoneticPr fontId="1"/>
  </si>
  <si>
    <t>主催者　所在地</t>
    <rPh sb="0" eb="3">
      <t>シュサイシャ</t>
    </rPh>
    <rPh sb="4" eb="7">
      <t>ショザイチ</t>
    </rPh>
    <phoneticPr fontId="1"/>
  </si>
  <si>
    <t>項目</t>
    <rPh sb="0" eb="2">
      <t>コウモク</t>
    </rPh>
    <phoneticPr fontId="1"/>
  </si>
  <si>
    <t>チェック</t>
    <phoneticPr fontId="1"/>
  </si>
  <si>
    <t>必要な対策内容</t>
    <rPh sb="0" eb="2">
      <t>ヒツヨウ</t>
    </rPh>
    <rPh sb="3" eb="5">
      <t>タイサク</t>
    </rPh>
    <rPh sb="5" eb="7">
      <t>ナイヨウ</t>
    </rPh>
    <phoneticPr fontId="1"/>
  </si>
  <si>
    <t>上記に加え、各業界が定める業種別ガイドライン（該当する業種において策定されている場合）を遵守すること。</t>
    <phoneticPr fontId="1"/>
  </si>
  <si>
    <r>
      <t xml:space="preserve">収容率（上限）
</t>
    </r>
    <r>
      <rPr>
        <sz val="9"/>
        <color theme="1"/>
        <rFont val="メイリオ"/>
        <family val="3"/>
        <charset val="128"/>
      </rPr>
      <t>（いずれか１つ選択）</t>
    </r>
    <rPh sb="15" eb="17">
      <t>センタク</t>
    </rPh>
    <phoneticPr fontId="1"/>
  </si>
  <si>
    <t>開 催 概 要</t>
    <rPh sb="0" eb="1">
      <t>カイ</t>
    </rPh>
    <rPh sb="2" eb="3">
      <t>サイ</t>
    </rPh>
    <rPh sb="4" eb="5">
      <t>ガイ</t>
    </rPh>
    <rPh sb="6" eb="7">
      <t>ヨウ</t>
    </rPh>
    <phoneticPr fontId="1"/>
  </si>
  <si>
    <t>【記入欄】</t>
    <rPh sb="1" eb="3">
      <t>キニュウ</t>
    </rPh>
    <rPh sb="3" eb="4">
      <t>ラン</t>
    </rPh>
    <phoneticPr fontId="1"/>
  </si>
  <si>
    <t>主催者　連絡先</t>
    <rPh sb="0" eb="3">
      <t>シュサイシャ</t>
    </rPh>
    <rPh sb="4" eb="7">
      <t>レンラクサキ</t>
    </rPh>
    <phoneticPr fontId="1"/>
  </si>
  <si>
    <r>
      <t xml:space="preserve">収容定員
</t>
    </r>
    <r>
      <rPr>
        <sz val="9"/>
        <color theme="1"/>
        <rFont val="メイリオ"/>
        <family val="3"/>
        <charset val="128"/>
      </rPr>
      <t>（いずれか選択）</t>
    </r>
    <rPh sb="0" eb="2">
      <t>シュウヨウ</t>
    </rPh>
    <rPh sb="2" eb="4">
      <t>テイイン</t>
    </rPh>
    <rPh sb="10" eb="12">
      <t>センタク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</si>
  <si>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</si>
  <si>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</si>
  <si>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分</t>
    <rPh sb="0" eb="1">
      <t>フン</t>
    </rPh>
    <phoneticPr fontId="1"/>
  </si>
  <si>
    <t>・イベントの性質上、やむを得ずチェックを付けられない項目がある場合（※）は、
　その理由を記入してください。
・その他、特記事項があれば記入してください。
※例１：屋外で開催するイベントのため、「③換気の徹底」は未チェック。
　例２：イベント中の飲食を禁止しているため、「⑤飲食の制限」は未チェック。</t>
    <rPh sb="6" eb="9">
      <t>セイシツジョウ</t>
    </rPh>
    <rPh sb="26" eb="28">
      <t>コウモク</t>
    </rPh>
    <rPh sb="31" eb="33">
      <t>バアイ</t>
    </rPh>
    <rPh sb="42" eb="44">
      <t>リユウ</t>
    </rPh>
    <rPh sb="45" eb="47">
      <t>キニュウ</t>
    </rPh>
    <rPh sb="58" eb="59">
      <t>タ</t>
    </rPh>
    <rPh sb="60" eb="62">
      <t>トッキ</t>
    </rPh>
    <rPh sb="62" eb="64">
      <t>ジコウ</t>
    </rPh>
    <rPh sb="68" eb="70">
      <t>キニュウ</t>
    </rPh>
    <rPh sb="115" eb="116">
      <t>レイ</t>
    </rPh>
    <rPh sb="122" eb="123">
      <t>チュウ</t>
    </rPh>
    <rPh sb="124" eb="126">
      <t>インショク</t>
    </rPh>
    <rPh sb="127" eb="129">
      <t>キンシ</t>
    </rPh>
    <rPh sb="138" eb="140">
      <t>インショク</t>
    </rPh>
    <rPh sb="141" eb="143">
      <t>セイゲン</t>
    </rPh>
    <rPh sb="145" eb="146">
      <t>ミ</t>
    </rPh>
    <phoneticPr fontId="1"/>
  </si>
  <si>
    <t xml:space="preserve"> 令和</t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</si>
  <si>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</si>
  <si>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</si>
  <si>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～</t>
    <phoneticPr fontId="1"/>
  </si>
  <si>
    <t>（メールアドレス）</t>
    <phoneticPr fontId="1"/>
  </si>
  <si>
    <t>（電　話　番　号）</t>
    <phoneticPr fontId="1"/>
  </si>
  <si>
    <r>
      <rPr>
        <b/>
        <u/>
        <sz val="12"/>
        <color rgb="FFC00000"/>
        <rFont val="メイリオ"/>
        <family val="3"/>
        <charset val="128"/>
      </rPr>
      <t>5,000人超かつ収容率50%超（緊急事態措置期間・まん延防止等重点措置期間は5,000人超）</t>
    </r>
    <r>
      <rPr>
        <b/>
        <sz val="12"/>
        <color rgb="FFC00000"/>
        <rFont val="メイリオ"/>
        <family val="3"/>
        <charset val="128"/>
      </rPr>
      <t>の
イベント開催時には、「</t>
    </r>
    <r>
      <rPr>
        <b/>
        <u/>
        <sz val="12"/>
        <color rgb="FFC00000"/>
        <rFont val="メイリオ"/>
        <family val="3"/>
        <charset val="128"/>
      </rPr>
      <t>感染防止安全計画</t>
    </r>
    <r>
      <rPr>
        <b/>
        <sz val="12"/>
        <color rgb="FFC00000"/>
        <rFont val="メイリオ"/>
        <family val="3"/>
        <charset val="128"/>
      </rPr>
      <t>」の提出が必要です。</t>
    </r>
    <rPh sb="5" eb="6">
      <t>ニン</t>
    </rPh>
    <rPh sb="6" eb="7">
      <t>チョウ</t>
    </rPh>
    <rPh sb="9" eb="12">
      <t>シュウヨウリツ</t>
    </rPh>
    <rPh sb="15" eb="16">
      <t>チョウ</t>
    </rPh>
    <rPh sb="17" eb="19">
      <t>キンキュウ</t>
    </rPh>
    <rPh sb="19" eb="21">
      <t>ジタイ</t>
    </rPh>
    <rPh sb="21" eb="23">
      <t>ソチ</t>
    </rPh>
    <rPh sb="23" eb="25">
      <t>キカン</t>
    </rPh>
    <rPh sb="28" eb="36">
      <t>エンボウシトウジュウテンソチ</t>
    </rPh>
    <rPh sb="36" eb="38">
      <t>キカン</t>
    </rPh>
    <rPh sb="44" eb="45">
      <t>ニン</t>
    </rPh>
    <rPh sb="45" eb="46">
      <t>チョウ</t>
    </rPh>
    <rPh sb="53" eb="55">
      <t>カイサイ</t>
    </rPh>
    <rPh sb="55" eb="56">
      <t>ジ</t>
    </rPh>
    <rPh sb="60" eb="62">
      <t>カンセン</t>
    </rPh>
    <rPh sb="62" eb="64">
      <t>ボウシ</t>
    </rPh>
    <rPh sb="64" eb="66">
      <t>アンゼン</t>
    </rPh>
    <rPh sb="66" eb="68">
      <t>ケイカク</t>
    </rPh>
    <rPh sb="70" eb="72">
      <t>テイシュツ</t>
    </rPh>
    <rPh sb="73" eb="75">
      <t>ヒツヨウ</t>
    </rPh>
    <phoneticPr fontId="1"/>
  </si>
  <si>
    <t>イベント会場（客席、入退場口やトイレ等の共用部）におけるイベント参加者間の適切な距離の確保</t>
    <phoneticPr fontId="1"/>
  </si>
  <si>
    <t>②エアロゾル
感染対策</t>
    <rPh sb="7" eb="9">
      <t>カンセン</t>
    </rPh>
    <rPh sb="9" eb="11">
      <t>タイサク</t>
    </rPh>
    <phoneticPr fontId="1"/>
  </si>
  <si>
    <t>機械換気による常時換気又は窓開け換気</t>
    <phoneticPr fontId="1"/>
  </si>
  <si>
    <t>イベント会場(客席、入退場口やトイレ等の共用部）におけるイベント参加者間の適切な距離の確保【①と同様】</t>
    <phoneticPr fontId="1"/>
  </si>
  <si>
    <t>③接触感染対策</t>
    <phoneticPr fontId="1"/>
  </si>
  <si>
    <t>イベント参加者によるこまめな手洗・手指消毒の徹底や、主催者側によるイベント会場（客席、入退場口やトイレ等の共用部）の消毒の実施</t>
    <phoneticPr fontId="1"/>
  </si>
  <si>
    <t>イベント会場（客席、入退場口やトイレ等の共用部）におけるイベント参加者間の適切な距離の確保【①と同様】</t>
    <phoneticPr fontId="1"/>
  </si>
  <si>
    <t>④飲食時の
感染対策</t>
    <rPh sb="1" eb="3">
      <t>インショク</t>
    </rPh>
    <rPh sb="3" eb="4">
      <t>ジ</t>
    </rPh>
    <rPh sb="6" eb="8">
      <t>カンセン</t>
    </rPh>
    <rPh sb="8" eb="10">
      <t>タイサク</t>
    </rPh>
    <phoneticPr fontId="1"/>
  </si>
  <si>
    <t>１．イベント参加者の感染対策　（１）感染経路に応じた感染対策</t>
    <phoneticPr fontId="1"/>
  </si>
  <si>
    <t>発熱等の症状がある者のイベント参加の自粛の呼びかけ</t>
    <phoneticPr fontId="1"/>
  </si>
  <si>
    <t>⑤イベント前の
感染対策</t>
    <phoneticPr fontId="1"/>
  </si>
  <si>
    <t>２．出演者やスタッフの感染対策</t>
    <phoneticPr fontId="1"/>
  </si>
  <si>
    <t>出演者やスタッフによる、練習時・本番等における前項（１）感染経路に応じた感染対策に加え、健康管理や必要に応じた検査等の実施</t>
    <phoneticPr fontId="1"/>
  </si>
  <si>
    <t>舞台と客席との適切な距離の確保など、出演者やスタッフから参加者に感染させないための対策の実施</t>
    <phoneticPr fontId="1"/>
  </si>
  <si>
    <r>
      <rPr>
        <b/>
        <sz val="11"/>
        <color theme="1"/>
        <rFont val="メイリオ"/>
        <family val="3"/>
        <charset val="128"/>
      </rPr>
      <t>イベント開催時には、下記の項目（イベント開催時の必要な感染防止策）を満たすことが必要です。プルダウンですべての項目（黄色セル部分は該当する場合のみ）にチェックを付けてください。</t>
    </r>
    <r>
      <rPr>
        <sz val="11"/>
        <color theme="1"/>
        <rFont val="メイリオ"/>
        <family val="3"/>
        <charset val="128"/>
      </rPr>
      <t xml:space="preserve">
</t>
    </r>
    <r>
      <rPr>
        <sz val="10"/>
        <color theme="1"/>
        <rFont val="メイリオ"/>
        <family val="3"/>
        <charset val="128"/>
      </rPr>
      <t>※イベントの性質上、やむを得ずチェックを付けられない項目がある場合は、
　P.4の「特記事項」欄にその理由を記入してください。</t>
    </r>
    <rPh sb="55" eb="57">
      <t>コウモク</t>
    </rPh>
    <rPh sb="58" eb="60">
      <t>キイロ</t>
    </rPh>
    <rPh sb="62" eb="64">
      <t>ブブン</t>
    </rPh>
    <rPh sb="65" eb="67">
      <t>ガイトウ</t>
    </rPh>
    <rPh sb="69" eb="71">
      <t>バアイ</t>
    </rPh>
    <rPh sb="80" eb="81">
      <t>ツ</t>
    </rPh>
    <rPh sb="102" eb="103">
      <t>エ</t>
    </rPh>
    <rPh sb="131" eb="133">
      <t>トッキ</t>
    </rPh>
    <rPh sb="133" eb="135">
      <t>ジコウ</t>
    </rPh>
    <rPh sb="136" eb="137">
      <t>ラン</t>
    </rPh>
    <phoneticPr fontId="1"/>
  </si>
  <si>
    <t>⑥出演者や
スタッフの
感染対策</t>
    <rPh sb="1" eb="4">
      <t>シュツエンシャ</t>
    </rPh>
    <rPh sb="12" eb="14">
      <t>カンセン</t>
    </rPh>
    <rPh sb="14" eb="16">
      <t>タイサク</t>
    </rPh>
    <phoneticPr fontId="1"/>
  </si>
  <si>
    <t>人</t>
    <rPh sb="0" eb="1">
      <t>ニン</t>
    </rPh>
    <phoneticPr fontId="1"/>
  </si>
  <si>
    <t>【東京都様式 令和5年2月14日更新】</t>
    <rPh sb="1" eb="4">
      <t>トウキョウト</t>
    </rPh>
    <rPh sb="4" eb="6">
      <t>ヨウシキ</t>
    </rPh>
    <rPh sb="7" eb="9">
      <t>レイワ</t>
    </rPh>
    <rPh sb="10" eb="11">
      <t>ネン</t>
    </rPh>
    <rPh sb="12" eb="13">
      <t>ガツ</t>
    </rPh>
    <rPh sb="15" eb="16">
      <t>ニチ</t>
    </rPh>
    <rPh sb="16" eb="18">
      <t>コウシン</t>
    </rPh>
    <phoneticPr fontId="1"/>
  </si>
  <si>
    <t>①飛沫感染対策</t>
    <phoneticPr fontId="1"/>
  </si>
  <si>
    <r>
      <t>イベント開催時のチェックリスト</t>
    </r>
    <r>
      <rPr>
        <b/>
        <sz val="18"/>
        <color theme="1"/>
        <rFont val="メイリオ"/>
        <family val="3"/>
        <charset val="128"/>
      </rPr>
      <t>（1/3）</t>
    </r>
    <rPh sb="4" eb="6">
      <t>カイサイ</t>
    </rPh>
    <rPh sb="6" eb="7">
      <t>ジ</t>
    </rPh>
    <phoneticPr fontId="1"/>
  </si>
  <si>
    <r>
      <t>イベント開催時のチェックリスト</t>
    </r>
    <r>
      <rPr>
        <b/>
        <sz val="18"/>
        <color theme="1"/>
        <rFont val="メイリオ"/>
        <family val="3"/>
        <charset val="128"/>
      </rPr>
      <t xml:space="preserve"> (2/3)</t>
    </r>
    <rPh sb="4" eb="6">
      <t>カイサイ</t>
    </rPh>
    <rPh sb="6" eb="7">
      <t>ジ</t>
    </rPh>
    <phoneticPr fontId="1"/>
  </si>
  <si>
    <r>
      <t>イベント開催時のチェックリスト</t>
    </r>
    <r>
      <rPr>
        <b/>
        <sz val="18"/>
        <color theme="1"/>
        <rFont val="メイリオ"/>
        <family val="3"/>
        <charset val="128"/>
      </rPr>
      <t xml:space="preserve"> (3/3)</t>
    </r>
    <rPh sb="4" eb="6">
      <t>カイサイ</t>
    </rPh>
    <rPh sb="6" eb="7">
      <t>ジ</t>
    </rPh>
    <phoneticPr fontId="1"/>
  </si>
  <si>
    <t>前項（１）感染経路に応じた感染対策と併せて、飲食時の感染対策の徹底の周知</t>
    <phoneticPr fontId="1"/>
  </si>
  <si>
    <t>【東京都様式 令和5年3月13日から】</t>
    <rPh sb="1" eb="4">
      <t>トウキョウト</t>
    </rPh>
    <rPh sb="4" eb="6">
      <t>ヨウシキ</t>
    </rPh>
    <rPh sb="7" eb="9">
      <t>レイワ</t>
    </rPh>
    <rPh sb="10" eb="11">
      <t>ネン</t>
    </rPh>
    <rPh sb="12" eb="13">
      <t>ガツ</t>
    </rPh>
    <rPh sb="15" eb="16">
      <t>ニチ</t>
    </rPh>
    <phoneticPr fontId="1"/>
  </si>
  <si>
    <t>✔</t>
  </si>
  <si>
    <t>令和５年度科学技術週間参加行事「最新イメージング技術で脳血管のはたらきを見る」</t>
    <rPh sb="0" eb="2">
      <t>レイワ</t>
    </rPh>
    <rPh sb="3" eb="5">
      <t>ネンド</t>
    </rPh>
    <rPh sb="5" eb="11">
      <t>カガクギジュツシュウカン</t>
    </rPh>
    <rPh sb="11" eb="15">
      <t>サンカギョウジ</t>
    </rPh>
    <rPh sb="16" eb="18">
      <t>サイシン</t>
    </rPh>
    <rPh sb="24" eb="26">
      <t>ギジュツ</t>
    </rPh>
    <rPh sb="27" eb="30">
      <t>ノウケッカン</t>
    </rPh>
    <rPh sb="36" eb="37">
      <t>ミ</t>
    </rPh>
    <phoneticPr fontId="1"/>
  </si>
  <si>
    <t>https://www.tmghig.jp/research/lecture/other/</t>
    <phoneticPr fontId="1"/>
  </si>
  <si>
    <t>地方独立行政法人東京都健康長寿医療センター研究所　渡辺信博</t>
    <rPh sb="21" eb="24">
      <t>ケンキュウジョ</t>
    </rPh>
    <rPh sb="25" eb="27">
      <t>ワタナベ</t>
    </rPh>
    <rPh sb="27" eb="29">
      <t>ノブヒロ</t>
    </rPh>
    <phoneticPr fontId="1"/>
  </si>
  <si>
    <t>板橋区立文化会館</t>
    <phoneticPr fontId="1"/>
  </si>
  <si>
    <t>東京都板橋区大山東町51-1</t>
    <phoneticPr fontId="1"/>
  </si>
  <si>
    <t>地方独立行政法人東京都健康長寿医療センター</t>
    <phoneticPr fontId="1"/>
  </si>
  <si>
    <t>東京都板橋区栄町35-2</t>
    <phoneticPr fontId="1"/>
  </si>
  <si>
    <t>03-3964-3241</t>
    <phoneticPr fontId="1"/>
  </si>
  <si>
    <t>kouhou@tmghig.jp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</si>
</sst>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1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2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2"/>
      <color theme="0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sz val="20"/>
      <color theme="1"/>
      <name val="メイリオ"/>
      <family val="3"/>
      <charset val="128"/>
    </font>
    <font>
      <b/>
      <sz val="12"/>
      <color rgb="FFC00000"/>
      <name val="メイリオ"/>
      <family val="3"/>
      <charset val="128"/>
    </font>
    <font>
      <b/>
      <u/>
      <sz val="12"/>
      <color rgb="FFC00000"/>
      <name val="メイリオ"/>
      <family val="3"/>
      <charset val="128"/>
    </font>
    <font>
      <b/>
      <sz val="1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b/>
      <sz val="14"/>
      <name val="メイリオ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06">
    <xf numFmtId="0" fontId="0" fillId="0" borderId="0" xfId="0">
      <alignment vertical="center"/>
    </xf>
    <xf numFmtId="0" fontId="0" fillId="0" borderId="1" xfId="0" applyBorder="1">
      <alignment vertical="center"/>
    </xf>
    <xf numFmtId="0" fontId="3" fillId="0" borderId="0" xfId="0" applyFont="1">
      <alignment vertical="center"/>
    </xf>
    <xf numFmtId="0" fontId="3" fillId="0" borderId="2" xfId="0" applyFont="1" applyBorder="1">
      <alignment vertical="center"/>
    </xf>
    <xf numFmtId="0" fontId="3" fillId="0" borderId="7" xfId="0" applyFont="1" applyBorder="1">
      <alignment vertical="center"/>
    </xf>
    <xf numFmtId="0" fontId="8" fillId="0" borderId="4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5" fillId="6" borderId="6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14" fillId="0" borderId="0" xfId="0" applyFont="1">
      <alignment vertical="center"/>
    </xf>
    <xf numFmtId="0" fontId="3" fillId="8" borderId="25" xfId="0" applyFont="1" applyFill="1" applyBorder="1" applyAlignment="1">
      <alignment horizontal="center" vertical="center"/>
    </xf>
    <xf numFmtId="0" fontId="3" fillId="8" borderId="24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3" fillId="8" borderId="6" xfId="0" applyFont="1" applyFill="1" applyBorder="1" applyAlignment="1">
      <alignment horizontal="center" vertical="center"/>
    </xf>
    <xf numFmtId="0" fontId="3" fillId="8" borderId="2" xfId="0" applyFont="1" applyFill="1" applyBorder="1" applyAlignment="1">
      <alignment horizontal="right" vertical="center"/>
    </xf>
    <xf numFmtId="0" fontId="3" fillId="8" borderId="25" xfId="0" applyFont="1" applyFill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4" borderId="13" xfId="0" applyFont="1" applyFill="1" applyBorder="1" applyAlignment="1">
      <alignment vertical="center" wrapText="1"/>
    </xf>
    <xf numFmtId="0" fontId="4" fillId="4" borderId="12" xfId="0" applyFont="1" applyFill="1" applyBorder="1" applyAlignment="1">
      <alignment vertical="center" wrapText="1"/>
    </xf>
    <xf numFmtId="0" fontId="3" fillId="8" borderId="4" xfId="0" applyFont="1" applyFill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right" vertical="center"/>
    </xf>
    <xf numFmtId="0" fontId="9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5" fillId="6" borderId="14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0" fontId="5" fillId="6" borderId="15" xfId="0" applyFont="1" applyFill="1" applyBorder="1" applyAlignment="1">
      <alignment horizontal="center" vertical="center" wrapText="1"/>
    </xf>
    <xf numFmtId="0" fontId="3" fillId="8" borderId="4" xfId="0" applyFont="1" applyFill="1" applyBorder="1" applyAlignment="1">
      <alignment horizontal="left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6" fillId="4" borderId="12" xfId="0" applyFont="1" applyFill="1" applyBorder="1" applyAlignment="1">
      <alignment horizontal="center" vertical="center" wrapText="1"/>
    </xf>
    <xf numFmtId="0" fontId="3" fillId="8" borderId="17" xfId="0" applyFont="1" applyFill="1" applyBorder="1" applyAlignment="1">
      <alignment horizontal="left" vertical="center"/>
    </xf>
    <xf numFmtId="0" fontId="3" fillId="0" borderId="16" xfId="0" applyFont="1" applyBorder="1" applyAlignment="1">
      <alignment horizontal="left" vertical="top"/>
    </xf>
    <xf numFmtId="0" fontId="3" fillId="0" borderId="11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0" fontId="6" fillId="4" borderId="4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left" vertical="top"/>
    </xf>
    <xf numFmtId="0" fontId="3" fillId="0" borderId="28" xfId="0" applyFont="1" applyBorder="1" applyAlignment="1">
      <alignment horizontal="left" vertical="center"/>
    </xf>
    <xf numFmtId="0" fontId="3" fillId="0" borderId="25" xfId="0" applyFont="1" applyBorder="1" applyAlignment="1">
      <alignment horizontal="left" vertical="center"/>
    </xf>
    <xf numFmtId="0" fontId="3" fillId="8" borderId="25" xfId="0" applyFont="1" applyFill="1" applyBorder="1" applyAlignment="1">
      <alignment horizontal="left" vertical="center"/>
    </xf>
    <xf numFmtId="0" fontId="3" fillId="8" borderId="24" xfId="0" applyFont="1" applyFill="1" applyBorder="1" applyAlignment="1">
      <alignment horizontal="left" vertical="center"/>
    </xf>
    <xf numFmtId="0" fontId="3" fillId="0" borderId="21" xfId="0" applyFont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8" borderId="22" xfId="0" applyFont="1" applyFill="1" applyBorder="1" applyAlignment="1">
      <alignment horizontal="left" vertical="center"/>
    </xf>
    <xf numFmtId="0" fontId="3" fillId="8" borderId="23" xfId="0" applyFont="1" applyFill="1" applyBorder="1" applyAlignment="1">
      <alignment horizontal="left" vertical="center"/>
    </xf>
    <xf numFmtId="3" fontId="3" fillId="8" borderId="14" xfId="0" applyNumberFormat="1" applyFont="1" applyFill="1" applyBorder="1" applyAlignment="1">
      <alignment horizontal="center" vertical="center"/>
    </xf>
    <xf numFmtId="3" fontId="3" fillId="8" borderId="7" xfId="0" applyNumberFormat="1" applyFont="1" applyFill="1" applyBorder="1" applyAlignment="1">
      <alignment horizontal="center" vertical="center"/>
    </xf>
    <xf numFmtId="3" fontId="3" fillId="8" borderId="1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3" borderId="16" xfId="0" applyFont="1" applyFill="1" applyBorder="1" applyAlignment="1">
      <alignment horizontal="center" vertical="center"/>
    </xf>
    <xf numFmtId="0" fontId="6" fillId="3" borderId="11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176" fontId="3" fillId="2" borderId="21" xfId="0" applyNumberFormat="1" applyFont="1" applyFill="1" applyBorder="1" applyAlignment="1">
      <alignment horizontal="center" vertical="center"/>
    </xf>
    <xf numFmtId="176" fontId="3" fillId="2" borderId="22" xfId="0" applyNumberFormat="1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9" fontId="6" fillId="2" borderId="14" xfId="0" applyNumberFormat="1" applyFont="1" applyFill="1" applyBorder="1" applyAlignment="1">
      <alignment horizontal="center" vertical="center" wrapText="1"/>
    </xf>
    <xf numFmtId="9" fontId="6" fillId="2" borderId="7" xfId="0" applyNumberFormat="1" applyFont="1" applyFill="1" applyBorder="1" applyAlignment="1">
      <alignment horizontal="center" vertical="center" wrapText="1"/>
    </xf>
    <xf numFmtId="9" fontId="6" fillId="2" borderId="15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26" xfId="0" applyFont="1" applyFill="1" applyBorder="1" applyAlignment="1">
      <alignment horizontal="left" vertical="center" wrapText="1"/>
    </xf>
    <xf numFmtId="0" fontId="3" fillId="4" borderId="9" xfId="0" applyFont="1" applyFill="1" applyBorder="1" applyAlignment="1">
      <alignment horizontal="left" vertical="center"/>
    </xf>
    <xf numFmtId="0" fontId="3" fillId="4" borderId="27" xfId="0" applyFont="1" applyFill="1" applyBorder="1" applyAlignment="1">
      <alignment horizontal="left" vertical="center"/>
    </xf>
    <xf numFmtId="0" fontId="3" fillId="4" borderId="10" xfId="0" applyFont="1" applyFill="1" applyBorder="1" applyAlignment="1">
      <alignment horizontal="left" vertical="center"/>
    </xf>
    <xf numFmtId="0" fontId="15" fillId="7" borderId="14" xfId="0" applyFont="1" applyFill="1" applyBorder="1" applyAlignment="1">
      <alignment horizontal="left" vertical="center"/>
    </xf>
    <xf numFmtId="0" fontId="15" fillId="7" borderId="7" xfId="0" applyFont="1" applyFill="1" applyBorder="1" applyAlignment="1">
      <alignment horizontal="left" vertical="center"/>
    </xf>
    <xf numFmtId="0" fontId="15" fillId="7" borderId="15" xfId="0" applyFont="1" applyFill="1" applyBorder="1" applyAlignment="1">
      <alignment horizontal="left" vertical="center"/>
    </xf>
    <xf numFmtId="0" fontId="11" fillId="7" borderId="14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/>
    </xf>
    <xf numFmtId="0" fontId="4" fillId="4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1" fillId="0" borderId="7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5" fillId="7" borderId="14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4" borderId="4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/>
    </xf>
    <xf numFmtId="0" fontId="4" fillId="0" borderId="6" xfId="0" applyFont="1" applyBorder="1" applyAlignment="1">
      <alignment horizontal="left" vertical="top"/>
    </xf>
    <xf numFmtId="0" fontId="4" fillId="0" borderId="2" xfId="0" applyFont="1" applyBorder="1" applyAlignment="1">
      <alignment horizontal="left" vertical="top"/>
    </xf>
    <xf numFmtId="0" fontId="4" fillId="0" borderId="19" xfId="0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20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8" xfId="0" applyFont="1" applyBorder="1" applyAlignment="1">
      <alignment horizontal="left" vertical="top"/>
    </xf>
  </cellXfs>
  <cellStyles count="1">
    <cellStyle name="標準" xfId="0" builtinId="0"/>
  </cellStyles>
  <dxfs count="10">
    <dxf>
      <fill>
        <patternFill>
          <bgColor theme="2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1" tint="0.499984740745262"/>
        </patternFill>
      </fill>
    </dxf>
    <dxf>
      <fill>
        <patternFill>
          <bgColor theme="1" tint="0.499984740745262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firstButton="1" fmlaLink="$T$18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843915</xdr:colOff>
      <xdr:row>0</xdr:row>
      <xdr:rowOff>428625</xdr:rowOff>
    </xdr:from>
    <xdr:to>
      <xdr:col>12</xdr:col>
      <xdr:colOff>198120</xdr:colOff>
      <xdr:row>0</xdr:row>
      <xdr:rowOff>428625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CxnSpPr/>
      </xdr:nvCxnSpPr>
      <xdr:spPr>
        <a:xfrm>
          <a:off x="1240155" y="428625"/>
          <a:ext cx="432244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935355</xdr:colOff>
      <xdr:row>22</xdr:row>
      <xdr:rowOff>428625</xdr:rowOff>
    </xdr:from>
    <xdr:to>
      <xdr:col>12</xdr:col>
      <xdr:colOff>312420</xdr:colOff>
      <xdr:row>22</xdr:row>
      <xdr:rowOff>428625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CxnSpPr/>
      </xdr:nvCxnSpPr>
      <xdr:spPr>
        <a:xfrm>
          <a:off x="1331595" y="13314045"/>
          <a:ext cx="434530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882015</xdr:colOff>
      <xdr:row>39</xdr:row>
      <xdr:rowOff>419100</xdr:rowOff>
    </xdr:from>
    <xdr:to>
      <xdr:col>12</xdr:col>
      <xdr:colOff>304800</xdr:colOff>
      <xdr:row>39</xdr:row>
      <xdr:rowOff>419100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CxnSpPr/>
      </xdr:nvCxnSpPr>
      <xdr:spPr>
        <a:xfrm>
          <a:off x="1278255" y="31081980"/>
          <a:ext cx="4391025" cy="0"/>
        </a:xfrm>
        <a:prstGeom prst="line">
          <a:avLst/>
        </a:prstGeom>
        <a:ln w="28575">
          <a:solidFill>
            <a:srgbClr val="00B05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</xdr:colOff>
          <xdr:row>19</xdr:row>
          <xdr:rowOff>257175</xdr:rowOff>
        </xdr:from>
        <xdr:to>
          <xdr:col>2</xdr:col>
          <xdr:colOff>457200</xdr:colOff>
          <xdr:row>19</xdr:row>
          <xdr:rowOff>485775</xdr:rowOff>
        </xdr:to>
        <xdr:sp macro="" textlink="">
          <xdr:nvSpPr>
            <xdr:cNvPr id="2049" name="Option Button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19</xdr:row>
          <xdr:rowOff>228600</xdr:rowOff>
        </xdr:from>
        <xdr:to>
          <xdr:col>11</xdr:col>
          <xdr:colOff>180975</xdr:colOff>
          <xdr:row>19</xdr:row>
          <xdr:rowOff>504825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0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142875</xdr:colOff>
          <xdr:row>17</xdr:row>
          <xdr:rowOff>85725</xdr:rowOff>
        </xdr:from>
        <xdr:to>
          <xdr:col>2</xdr:col>
          <xdr:colOff>609600</xdr:colOff>
          <xdr:row>17</xdr:row>
          <xdr:rowOff>371475</xdr:rowOff>
        </xdr:to>
        <xdr:sp macro="" textlink="">
          <xdr:nvSpPr>
            <xdr:cNvPr id="2053" name="Option Button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0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17</xdr:row>
          <xdr:rowOff>266700</xdr:rowOff>
        </xdr:from>
        <xdr:to>
          <xdr:col>11</xdr:col>
          <xdr:colOff>257175</xdr:colOff>
          <xdr:row>18</xdr:row>
          <xdr:rowOff>66675</xdr:rowOff>
        </xdr:to>
        <xdr:sp macro="" textlink="">
          <xdr:nvSpPr>
            <xdr:cNvPr id="2054" name="Option Button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0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18</xdr:col>
          <xdr:colOff>0</xdr:colOff>
          <xdr:row>19</xdr:row>
          <xdr:rowOff>0</xdr:rowOff>
        </xdr:to>
        <xdr:sp macro="" textlink="">
          <xdr:nvSpPr>
            <xdr:cNvPr id="2055" name="Group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0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noFill/>
                </a14:hiddenFill>
              </a:ex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104775</xdr:colOff>
          <xdr:row>20</xdr:row>
          <xdr:rowOff>257175</xdr:rowOff>
        </xdr:from>
        <xdr:to>
          <xdr:col>2</xdr:col>
          <xdr:colOff>485775</xdr:colOff>
          <xdr:row>20</xdr:row>
          <xdr:rowOff>504825</xdr:rowOff>
        </xdr:to>
        <xdr:sp macro="" textlink="">
          <xdr:nvSpPr>
            <xdr:cNvPr id="2056" name="Option Button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123825</xdr:colOff>
          <xdr:row>20</xdr:row>
          <xdr:rowOff>266700</xdr:rowOff>
        </xdr:from>
        <xdr:to>
          <xdr:col>11</xdr:col>
          <xdr:colOff>123825</xdr:colOff>
          <xdr:row>20</xdr:row>
          <xdr:rowOff>533400</xdr:rowOff>
        </xdr:to>
        <xdr:sp macro="" textlink="">
          <xdr:nvSpPr>
            <xdr:cNvPr id="2057" name="Option Button 9" hidden="1">
              <a:extLst>
                <a:ext uri="{63B3BB69-23CF-44E3-9099-C40C66FF867C}">
                  <a14:compatExt spid="_x0000_s2057"/>
                </a:ext>
                <a:ext uri="{FF2B5EF4-FFF2-40B4-BE49-F238E27FC236}">
                  <a16:creationId xmlns:a16="http://schemas.microsoft.com/office/drawing/2014/main" id="{00000000-0008-0000-0000-000009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U79"/>
  <sheetViews>
    <sheetView tabSelected="1" view="pageBreakPreview" zoomScaleNormal="100" zoomScaleSheetLayoutView="100" workbookViewId="0"/>
  </sheetViews>
  <sheetFormatPr defaultRowHeight="18.75" x14ac:dyDescent="0.4"/>
  <cols>
    <col min="1" max="1" width="5.125" customWidth="1"/>
    <col min="2" max="2" width="17.5" customWidth="1"/>
    <col min="3" max="3" width="8.125" customWidth="1"/>
    <col min="4" max="18" width="4.375" customWidth="1"/>
    <col min="20" max="20" width="10" hidden="1" customWidth="1"/>
    <col min="21" max="21" width="9" customWidth="1"/>
  </cols>
  <sheetData>
    <row r="1" spans="2:21" ht="44.25" customHeight="1" x14ac:dyDescent="0.4">
      <c r="B1" s="23" t="s">
        <v>52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spans="2:21" ht="19.5" customHeight="1" x14ac:dyDescent="0.4">
      <c r="B2" s="2"/>
      <c r="C2" s="2"/>
      <c r="D2" s="2"/>
      <c r="E2" s="2"/>
      <c r="F2" s="2"/>
      <c r="G2" s="2"/>
      <c r="H2" s="2"/>
      <c r="I2" s="24" t="s">
        <v>56</v>
      </c>
      <c r="J2" s="24"/>
      <c r="K2" s="24"/>
      <c r="L2" s="24"/>
      <c r="M2" s="24"/>
      <c r="N2" s="24"/>
      <c r="O2" s="24"/>
      <c r="P2" s="24"/>
      <c r="Q2" s="24"/>
      <c r="R2" s="24"/>
    </row>
    <row r="3" spans="2:21" ht="46.5" customHeight="1" x14ac:dyDescent="0.4">
      <c r="B3" s="25" t="s">
        <v>32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7"/>
      <c r="S3" s="1"/>
    </row>
    <row r="4" spans="2:21" ht="9" customHeight="1" x14ac:dyDescent="0.4">
      <c r="B4" s="3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</row>
    <row r="5" spans="2:21" ht="23.1" customHeight="1" x14ac:dyDescent="0.4">
      <c r="B5" s="28" t="s">
        <v>18</v>
      </c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30"/>
    </row>
    <row r="6" spans="2:21" ht="33" customHeight="1" x14ac:dyDescent="0.4">
      <c r="B6" s="19" t="s">
        <v>0</v>
      </c>
      <c r="C6" s="22" t="s">
        <v>58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</row>
    <row r="7" spans="2:21" ht="33" customHeight="1" x14ac:dyDescent="0.4">
      <c r="B7" s="7" t="s">
        <v>6</v>
      </c>
      <c r="C7" s="31" t="s">
        <v>59</v>
      </c>
      <c r="D7" s="31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2:21" ht="37.5" customHeight="1" x14ac:dyDescent="0.4">
      <c r="B8" s="32" t="s">
        <v>1</v>
      </c>
      <c r="C8" s="34" t="s">
        <v>60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</row>
    <row r="9" spans="2:21" ht="20.100000000000001" customHeight="1" x14ac:dyDescent="0.4">
      <c r="B9" s="33"/>
      <c r="C9" s="35" t="s">
        <v>9</v>
      </c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21" ht="37.5" customHeight="1" x14ac:dyDescent="0.4">
      <c r="B10" s="38" t="s">
        <v>2</v>
      </c>
      <c r="C10" s="15" t="s">
        <v>26</v>
      </c>
      <c r="D10" s="16">
        <v>5</v>
      </c>
      <c r="E10" s="12" t="s">
        <v>27</v>
      </c>
      <c r="F10" s="17">
        <v>4</v>
      </c>
      <c r="G10" s="12" t="s">
        <v>28</v>
      </c>
      <c r="H10" s="17">
        <v>18</v>
      </c>
      <c r="I10" s="12" t="s">
        <v>22</v>
      </c>
      <c r="J10" s="17">
        <v>12</v>
      </c>
      <c r="K10" s="12" t="s">
        <v>23</v>
      </c>
      <c r="L10" s="17">
        <v>30</v>
      </c>
      <c r="M10" s="12" t="s">
        <v>24</v>
      </c>
      <c r="N10" s="12" t="s">
        <v>29</v>
      </c>
      <c r="O10" s="17">
        <v>16</v>
      </c>
      <c r="P10" s="12" t="s">
        <v>23</v>
      </c>
      <c r="Q10" s="17">
        <v>0</v>
      </c>
      <c r="R10" s="13" t="s">
        <v>24</v>
      </c>
      <c r="U10" s="11"/>
    </row>
    <row r="11" spans="2:21" ht="20.100000000000001" customHeight="1" x14ac:dyDescent="0.4">
      <c r="B11" s="38"/>
      <c r="C11" s="39" t="s">
        <v>8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</row>
    <row r="12" spans="2:21" ht="33" customHeight="1" x14ac:dyDescent="0.4">
      <c r="B12" s="19" t="s">
        <v>3</v>
      </c>
      <c r="C12" s="22" t="s">
        <v>61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</row>
    <row r="13" spans="2:21" ht="33" customHeight="1" x14ac:dyDescent="0.4">
      <c r="B13" s="19" t="s">
        <v>11</v>
      </c>
      <c r="C13" s="22" t="s">
        <v>62</v>
      </c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</row>
    <row r="14" spans="2:21" ht="33" customHeight="1" x14ac:dyDescent="0.4">
      <c r="B14" s="19" t="s">
        <v>4</v>
      </c>
      <c r="C14" s="22" t="s">
        <v>63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</row>
    <row r="15" spans="2:21" ht="33" customHeight="1" x14ac:dyDescent="0.4">
      <c r="B15" s="7" t="s">
        <v>12</v>
      </c>
      <c r="C15" s="22" t="s">
        <v>64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</row>
    <row r="16" spans="2:21" ht="20.100000000000001" customHeight="1" x14ac:dyDescent="0.4">
      <c r="B16" s="32" t="s">
        <v>20</v>
      </c>
      <c r="C16" s="40" t="s">
        <v>31</v>
      </c>
      <c r="D16" s="41"/>
      <c r="E16" s="41"/>
      <c r="F16" s="41"/>
      <c r="G16" s="42" t="s">
        <v>65</v>
      </c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3"/>
    </row>
    <row r="17" spans="2:21" ht="20.100000000000001" customHeight="1" x14ac:dyDescent="0.4">
      <c r="B17" s="33"/>
      <c r="C17" s="44" t="s">
        <v>30</v>
      </c>
      <c r="D17" s="45"/>
      <c r="E17" s="45"/>
      <c r="F17" s="45"/>
      <c r="G17" s="46" t="s">
        <v>66</v>
      </c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7"/>
    </row>
    <row r="18" spans="2:21" ht="37.5" customHeight="1" x14ac:dyDescent="0.4">
      <c r="B18" s="32" t="s">
        <v>21</v>
      </c>
      <c r="C18" s="51" t="str">
        <f>IF(T18=2,"－","収容定員あり")</f>
        <v>収容定員あり</v>
      </c>
      <c r="D18" s="52"/>
      <c r="E18" s="52"/>
      <c r="F18" s="52"/>
      <c r="G18" s="52"/>
      <c r="H18" s="52"/>
      <c r="I18" s="52"/>
      <c r="J18" s="53"/>
      <c r="K18" s="54" t="str">
        <f>IF(T18=1,"－","収容定員なし")</f>
        <v>－</v>
      </c>
      <c r="L18" s="55"/>
      <c r="M18" s="55"/>
      <c r="N18" s="55"/>
      <c r="O18" s="55"/>
      <c r="P18" s="55"/>
      <c r="Q18" s="55"/>
      <c r="R18" s="56"/>
      <c r="T18">
        <v>1</v>
      </c>
    </row>
    <row r="19" spans="2:21" ht="27" customHeight="1" x14ac:dyDescent="0.4">
      <c r="B19" s="33"/>
      <c r="C19" s="60">
        <v>300</v>
      </c>
      <c r="D19" s="61"/>
      <c r="E19" s="61"/>
      <c r="F19" s="61"/>
      <c r="G19" s="61"/>
      <c r="H19" s="61"/>
      <c r="I19" s="62" t="str">
        <f>IF(T18=2,"－","人")</f>
        <v>人</v>
      </c>
      <c r="J19" s="63"/>
      <c r="K19" s="57"/>
      <c r="L19" s="58"/>
      <c r="M19" s="58"/>
      <c r="N19" s="58"/>
      <c r="O19" s="58"/>
      <c r="P19" s="58"/>
      <c r="Q19" s="58"/>
      <c r="R19" s="59"/>
    </row>
    <row r="20" spans="2:21" ht="56.25" customHeight="1" x14ac:dyDescent="0.4">
      <c r="B20" s="20" t="s">
        <v>17</v>
      </c>
      <c r="C20" s="64" t="str">
        <f>IF(T18=2,"－","収容定員の100%以内")</f>
        <v>収容定員の100%以内</v>
      </c>
      <c r="D20" s="65"/>
      <c r="E20" s="65"/>
      <c r="F20" s="65"/>
      <c r="G20" s="65"/>
      <c r="H20" s="65"/>
      <c r="I20" s="65"/>
      <c r="J20" s="66"/>
      <c r="K20" s="67" t="str">
        <f>IF(T18=1,"－","人と人とが触れ合わない
程度の間隔を確保")</f>
        <v>－</v>
      </c>
      <c r="L20" s="68"/>
      <c r="M20" s="68"/>
      <c r="N20" s="68"/>
      <c r="O20" s="68"/>
      <c r="P20" s="68"/>
      <c r="Q20" s="68"/>
      <c r="R20" s="69"/>
      <c r="T20" s="6"/>
      <c r="U20" s="6"/>
    </row>
    <row r="21" spans="2:21" ht="56.25" customHeight="1" x14ac:dyDescent="0.4">
      <c r="B21" s="20"/>
      <c r="C21" s="64" t="str">
        <f>IF(T18=2,"－","収容定員の50%以内")</f>
        <v>収容定員の50%以内</v>
      </c>
      <c r="D21" s="65"/>
      <c r="E21" s="65"/>
      <c r="F21" s="65"/>
      <c r="G21" s="65"/>
      <c r="H21" s="65"/>
      <c r="I21" s="65"/>
      <c r="J21" s="66"/>
      <c r="K21" s="67" t="str">
        <f>IF(T18=1,"－","十分な人と人との間隔を確保
（最低１ｍ）")</f>
        <v>－</v>
      </c>
      <c r="L21" s="68"/>
      <c r="M21" s="68"/>
      <c r="N21" s="68"/>
      <c r="O21" s="68"/>
      <c r="P21" s="68"/>
      <c r="Q21" s="68"/>
      <c r="R21" s="69"/>
      <c r="T21" s="6"/>
      <c r="U21" s="6"/>
    </row>
    <row r="22" spans="2:21" ht="33" customHeight="1" x14ac:dyDescent="0.4">
      <c r="B22" s="19" t="s">
        <v>5</v>
      </c>
      <c r="C22" s="48">
        <v>250</v>
      </c>
      <c r="D22" s="49"/>
      <c r="E22" s="49"/>
      <c r="F22" s="49"/>
      <c r="G22" s="49"/>
      <c r="H22" s="49"/>
      <c r="I22" s="49"/>
      <c r="J22" s="49"/>
      <c r="K22" s="49"/>
      <c r="L22" s="49"/>
      <c r="M22" s="49"/>
      <c r="N22" s="49"/>
      <c r="O22" s="49" t="s">
        <v>49</v>
      </c>
      <c r="P22" s="49"/>
      <c r="Q22" s="49"/>
      <c r="R22" s="50"/>
    </row>
    <row r="23" spans="2:21" ht="44.25" customHeight="1" x14ac:dyDescent="0.4">
      <c r="B23" s="23" t="s">
        <v>53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spans="2:21" ht="19.5" x14ac:dyDescent="0.4">
      <c r="B24" s="2"/>
      <c r="C24" s="2"/>
      <c r="D24" s="2"/>
      <c r="E24" s="2"/>
      <c r="F24" s="2"/>
      <c r="G24" s="2"/>
      <c r="H24" s="2"/>
      <c r="I24" s="24" t="s">
        <v>50</v>
      </c>
      <c r="J24" s="24"/>
      <c r="K24" s="24"/>
      <c r="L24" s="24"/>
      <c r="M24" s="24"/>
      <c r="N24" s="24"/>
      <c r="O24" s="24"/>
      <c r="P24" s="24"/>
      <c r="Q24" s="24"/>
      <c r="R24" s="24"/>
    </row>
    <row r="25" spans="2:21" ht="90" customHeight="1" x14ac:dyDescent="0.4">
      <c r="B25" s="8" t="s">
        <v>7</v>
      </c>
      <c r="C25" s="75" t="s">
        <v>47</v>
      </c>
      <c r="D25" s="76"/>
      <c r="E25" s="77"/>
      <c r="F25" s="77"/>
      <c r="G25" s="77"/>
      <c r="H25" s="77"/>
      <c r="I25" s="77"/>
      <c r="J25" s="77"/>
      <c r="K25" s="77"/>
      <c r="L25" s="77"/>
      <c r="M25" s="77"/>
      <c r="N25" s="77"/>
      <c r="O25" s="78"/>
      <c r="P25" s="78"/>
      <c r="Q25" s="78"/>
      <c r="R25" s="79"/>
    </row>
    <row r="26" spans="2:21" ht="9" customHeight="1" x14ac:dyDescent="0.4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</row>
    <row r="27" spans="2:21" ht="27.6" customHeight="1" x14ac:dyDescent="0.4">
      <c r="B27" s="80" t="s">
        <v>41</v>
      </c>
      <c r="C27" s="81"/>
      <c r="D27" s="81"/>
      <c r="E27" s="81"/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1"/>
      <c r="Q27" s="81"/>
      <c r="R27" s="82"/>
    </row>
    <row r="28" spans="2:21" x14ac:dyDescent="0.4">
      <c r="B28" s="14" t="s">
        <v>13</v>
      </c>
      <c r="C28" s="14" t="s">
        <v>14</v>
      </c>
      <c r="D28" s="83" t="s">
        <v>15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5"/>
    </row>
    <row r="29" spans="2:21" ht="60" customHeight="1" x14ac:dyDescent="0.4">
      <c r="B29" s="21" t="s">
        <v>51</v>
      </c>
      <c r="C29" s="18" t="s">
        <v>57</v>
      </c>
      <c r="D29" s="70" t="s">
        <v>33</v>
      </c>
      <c r="E29" s="71"/>
      <c r="F29" s="71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2"/>
    </row>
    <row r="30" spans="2:21" ht="42.6" customHeight="1" x14ac:dyDescent="0.4">
      <c r="B30" s="73" t="s">
        <v>34</v>
      </c>
      <c r="C30" s="18" t="s">
        <v>57</v>
      </c>
      <c r="D30" s="87" t="s">
        <v>35</v>
      </c>
      <c r="E30" s="88"/>
      <c r="F30" s="88"/>
      <c r="G30" s="88"/>
      <c r="H30" s="88"/>
      <c r="I30" s="88"/>
      <c r="J30" s="88"/>
      <c r="K30" s="88"/>
      <c r="L30" s="88"/>
      <c r="M30" s="88"/>
      <c r="N30" s="88"/>
      <c r="O30" s="88"/>
      <c r="P30" s="88"/>
      <c r="Q30" s="88"/>
      <c r="R30" s="89"/>
    </row>
    <row r="31" spans="2:21" ht="50.45" customHeight="1" x14ac:dyDescent="0.4">
      <c r="B31" s="74"/>
      <c r="C31" s="18" t="s">
        <v>57</v>
      </c>
      <c r="D31" s="87" t="s">
        <v>36</v>
      </c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9"/>
    </row>
    <row r="32" spans="2:21" ht="60" customHeight="1" x14ac:dyDescent="0.4">
      <c r="B32" s="73" t="s">
        <v>37</v>
      </c>
      <c r="C32" s="18" t="s">
        <v>57</v>
      </c>
      <c r="D32" s="90" t="s">
        <v>38</v>
      </c>
      <c r="E32" s="91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2"/>
    </row>
    <row r="33" spans="2:18" ht="60" customHeight="1" x14ac:dyDescent="0.4">
      <c r="B33" s="74"/>
      <c r="C33" s="18" t="s">
        <v>57</v>
      </c>
      <c r="D33" s="90" t="s">
        <v>39</v>
      </c>
      <c r="E33" s="91"/>
      <c r="F33" s="91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2"/>
    </row>
    <row r="34" spans="2:18" ht="60" customHeight="1" x14ac:dyDescent="0.4">
      <c r="B34" s="9" t="s">
        <v>40</v>
      </c>
      <c r="C34" s="18" t="s">
        <v>57</v>
      </c>
      <c r="D34" s="90" t="s">
        <v>55</v>
      </c>
      <c r="E34" s="91"/>
      <c r="F34" s="91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2"/>
    </row>
    <row r="35" spans="2:18" ht="46.35" customHeight="1" x14ac:dyDescent="0.4">
      <c r="B35" s="9" t="s">
        <v>43</v>
      </c>
      <c r="C35" s="18" t="s">
        <v>57</v>
      </c>
      <c r="D35" s="87" t="s">
        <v>42</v>
      </c>
      <c r="E35" s="88"/>
      <c r="F35" s="88"/>
      <c r="G35" s="88"/>
      <c r="H35" s="88"/>
      <c r="I35" s="88"/>
      <c r="J35" s="88"/>
      <c r="K35" s="88"/>
      <c r="L35" s="88"/>
      <c r="M35" s="88"/>
      <c r="N35" s="88"/>
      <c r="O35" s="88"/>
      <c r="P35" s="88"/>
      <c r="Q35" s="88"/>
      <c r="R35" s="89"/>
    </row>
    <row r="36" spans="2:18" ht="27" customHeight="1" x14ac:dyDescent="0.4">
      <c r="B36" s="93" t="s">
        <v>44</v>
      </c>
      <c r="C36" s="81"/>
      <c r="D36" s="81"/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2"/>
    </row>
    <row r="37" spans="2:18" ht="60" customHeight="1" x14ac:dyDescent="0.4">
      <c r="B37" s="73" t="s">
        <v>48</v>
      </c>
      <c r="C37" s="5" t="s">
        <v>57</v>
      </c>
      <c r="D37" s="87" t="s">
        <v>45</v>
      </c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9"/>
    </row>
    <row r="38" spans="2:18" ht="60" customHeight="1" x14ac:dyDescent="0.4">
      <c r="B38" s="86"/>
      <c r="C38" s="5" t="s">
        <v>57</v>
      </c>
      <c r="D38" s="87" t="s">
        <v>46</v>
      </c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9"/>
    </row>
    <row r="39" spans="2:18" ht="63" customHeight="1" x14ac:dyDescent="0.4">
      <c r="B39" s="94" t="s">
        <v>16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</row>
    <row r="40" spans="2:18" ht="44.25" customHeight="1" x14ac:dyDescent="0.4">
      <c r="B40" s="23" t="s">
        <v>54</v>
      </c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spans="2:18" ht="18.75" customHeight="1" x14ac:dyDescent="0.4">
      <c r="B41" s="2"/>
      <c r="C41" s="2"/>
      <c r="D41" s="2"/>
      <c r="E41" s="2"/>
      <c r="F41" s="2"/>
      <c r="G41" s="2"/>
      <c r="H41" s="2"/>
      <c r="I41" s="24" t="s">
        <v>50</v>
      </c>
      <c r="J41" s="24"/>
      <c r="K41" s="24"/>
      <c r="L41" s="24"/>
      <c r="M41" s="24"/>
      <c r="N41" s="24"/>
      <c r="O41" s="24"/>
      <c r="P41" s="24"/>
      <c r="Q41" s="24"/>
      <c r="R41" s="24"/>
    </row>
    <row r="42" spans="2:18" ht="138.75" customHeight="1" x14ac:dyDescent="0.4">
      <c r="B42" s="10" t="s">
        <v>10</v>
      </c>
      <c r="C42" s="95" t="s">
        <v>25</v>
      </c>
      <c r="D42" s="95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</row>
    <row r="43" spans="2:18" ht="9" customHeight="1" x14ac:dyDescent="0.4"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2:18" ht="18.75" customHeight="1" x14ac:dyDescent="0.4">
      <c r="B44" s="97" t="s">
        <v>19</v>
      </c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98"/>
      <c r="Q44" s="98"/>
      <c r="R44" s="99"/>
    </row>
    <row r="45" spans="2:18" ht="18.75" customHeight="1" x14ac:dyDescent="0.4">
      <c r="B45" s="100"/>
      <c r="C45" s="101"/>
      <c r="D45" s="101"/>
      <c r="E45" s="101"/>
      <c r="F45" s="101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2"/>
    </row>
    <row r="46" spans="2:18" ht="18.75" customHeight="1" x14ac:dyDescent="0.4">
      <c r="B46" s="100"/>
      <c r="C46" s="101"/>
      <c r="D46" s="101"/>
      <c r="E46" s="101"/>
      <c r="F46" s="101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2"/>
    </row>
    <row r="47" spans="2:18" ht="18.75" customHeight="1" x14ac:dyDescent="0.4">
      <c r="B47" s="100"/>
      <c r="C47" s="101"/>
      <c r="D47" s="101"/>
      <c r="E47" s="101"/>
      <c r="F47" s="101"/>
      <c r="G47" s="101"/>
      <c r="H47" s="101"/>
      <c r="I47" s="101"/>
      <c r="J47" s="101"/>
      <c r="K47" s="101"/>
      <c r="L47" s="101"/>
      <c r="M47" s="101"/>
      <c r="N47" s="101"/>
      <c r="O47" s="101"/>
      <c r="P47" s="101"/>
      <c r="Q47" s="101"/>
      <c r="R47" s="102"/>
    </row>
    <row r="48" spans="2:18" ht="18.75" customHeight="1" x14ac:dyDescent="0.4">
      <c r="B48" s="100"/>
      <c r="C48" s="101"/>
      <c r="D48" s="101"/>
      <c r="E48" s="101"/>
      <c r="F48" s="101"/>
      <c r="G48" s="101"/>
      <c r="H48" s="101"/>
      <c r="I48" s="101"/>
      <c r="J48" s="101"/>
      <c r="K48" s="101"/>
      <c r="L48" s="101"/>
      <c r="M48" s="101"/>
      <c r="N48" s="101"/>
      <c r="O48" s="101"/>
      <c r="P48" s="101"/>
      <c r="Q48" s="101"/>
      <c r="R48" s="102"/>
    </row>
    <row r="49" spans="2:18" ht="18.75" customHeight="1" x14ac:dyDescent="0.4">
      <c r="B49" s="100"/>
      <c r="C49" s="101"/>
      <c r="D49" s="101"/>
      <c r="E49" s="101"/>
      <c r="F49" s="101"/>
      <c r="G49" s="101"/>
      <c r="H49" s="101"/>
      <c r="I49" s="101"/>
      <c r="J49" s="101"/>
      <c r="K49" s="101"/>
      <c r="L49" s="101"/>
      <c r="M49" s="101"/>
      <c r="N49" s="101"/>
      <c r="O49" s="101"/>
      <c r="P49" s="101"/>
      <c r="Q49" s="101"/>
      <c r="R49" s="102"/>
    </row>
    <row r="50" spans="2:18" ht="18.75" customHeight="1" x14ac:dyDescent="0.4">
      <c r="B50" s="100"/>
      <c r="C50" s="101"/>
      <c r="D50" s="101"/>
      <c r="E50" s="101"/>
      <c r="F50" s="101"/>
      <c r="G50" s="101"/>
      <c r="H50" s="101"/>
      <c r="I50" s="101"/>
      <c r="J50" s="101"/>
      <c r="K50" s="101"/>
      <c r="L50" s="101"/>
      <c r="M50" s="101"/>
      <c r="N50" s="101"/>
      <c r="O50" s="101"/>
      <c r="P50" s="101"/>
      <c r="Q50" s="101"/>
      <c r="R50" s="102"/>
    </row>
    <row r="51" spans="2:18" ht="18.75" customHeight="1" x14ac:dyDescent="0.4">
      <c r="B51" s="100"/>
      <c r="C51" s="101"/>
      <c r="D51" s="101"/>
      <c r="E51" s="101"/>
      <c r="F51" s="101"/>
      <c r="G51" s="101"/>
      <c r="H51" s="101"/>
      <c r="I51" s="101"/>
      <c r="J51" s="101"/>
      <c r="K51" s="101"/>
      <c r="L51" s="101"/>
      <c r="M51" s="101"/>
      <c r="N51" s="101"/>
      <c r="O51" s="101"/>
      <c r="P51" s="101"/>
      <c r="Q51" s="101"/>
      <c r="R51" s="102"/>
    </row>
    <row r="52" spans="2:18" ht="18.75" customHeight="1" x14ac:dyDescent="0.4">
      <c r="B52" s="100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1"/>
      <c r="Q52" s="101"/>
      <c r="R52" s="102"/>
    </row>
    <row r="53" spans="2:18" ht="18.75" customHeight="1" x14ac:dyDescent="0.4">
      <c r="B53" s="100"/>
      <c r="C53" s="101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2"/>
    </row>
    <row r="54" spans="2:18" ht="18.75" customHeight="1" x14ac:dyDescent="0.4">
      <c r="B54" s="100"/>
      <c r="C54" s="101"/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2"/>
    </row>
    <row r="55" spans="2:18" ht="18.75" customHeight="1" x14ac:dyDescent="0.4">
      <c r="B55" s="100"/>
      <c r="C55" s="101"/>
      <c r="D55" s="101"/>
      <c r="E55" s="101"/>
      <c r="F55" s="101"/>
      <c r="G55" s="101"/>
      <c r="H55" s="101"/>
      <c r="I55" s="101"/>
      <c r="J55" s="101"/>
      <c r="K55" s="101"/>
      <c r="L55" s="101"/>
      <c r="M55" s="101"/>
      <c r="N55" s="101"/>
      <c r="O55" s="101"/>
      <c r="P55" s="101"/>
      <c r="Q55" s="101"/>
      <c r="R55" s="102"/>
    </row>
    <row r="56" spans="2:18" ht="18.75" customHeight="1" x14ac:dyDescent="0.4">
      <c r="B56" s="100"/>
      <c r="C56" s="101"/>
      <c r="D56" s="101"/>
      <c r="E56" s="101"/>
      <c r="F56" s="101"/>
      <c r="G56" s="101"/>
      <c r="H56" s="101"/>
      <c r="I56" s="101"/>
      <c r="J56" s="101"/>
      <c r="K56" s="101"/>
      <c r="L56" s="101"/>
      <c r="M56" s="101"/>
      <c r="N56" s="101"/>
      <c r="O56" s="101"/>
      <c r="P56" s="101"/>
      <c r="Q56" s="101"/>
      <c r="R56" s="102"/>
    </row>
    <row r="57" spans="2:18" ht="18.75" customHeight="1" x14ac:dyDescent="0.4">
      <c r="B57" s="100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1"/>
      <c r="N57" s="101"/>
      <c r="O57" s="101"/>
      <c r="P57" s="101"/>
      <c r="Q57" s="101"/>
      <c r="R57" s="102"/>
    </row>
    <row r="58" spans="2:18" ht="18.75" customHeight="1" x14ac:dyDescent="0.4">
      <c r="B58" s="100"/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  <c r="Q58" s="101"/>
      <c r="R58" s="102"/>
    </row>
    <row r="59" spans="2:18" ht="18.75" customHeight="1" x14ac:dyDescent="0.4">
      <c r="B59" s="100"/>
      <c r="C59" s="101"/>
      <c r="D59" s="101"/>
      <c r="E59" s="101"/>
      <c r="F59" s="101"/>
      <c r="G59" s="101"/>
      <c r="H59" s="101"/>
      <c r="I59" s="101"/>
      <c r="J59" s="101"/>
      <c r="K59" s="101"/>
      <c r="L59" s="101"/>
      <c r="M59" s="101"/>
      <c r="N59" s="101"/>
      <c r="O59" s="101"/>
      <c r="P59" s="101"/>
      <c r="Q59" s="101"/>
      <c r="R59" s="102"/>
    </row>
    <row r="60" spans="2:18" ht="18.75" customHeight="1" x14ac:dyDescent="0.4">
      <c r="B60" s="100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2"/>
    </row>
    <row r="61" spans="2:18" ht="18.75" customHeight="1" x14ac:dyDescent="0.4">
      <c r="B61" s="100"/>
      <c r="C61" s="101"/>
      <c r="D61" s="101"/>
      <c r="E61" s="101"/>
      <c r="F61" s="101"/>
      <c r="G61" s="101"/>
      <c r="H61" s="101"/>
      <c r="I61" s="101"/>
      <c r="J61" s="101"/>
      <c r="K61" s="101"/>
      <c r="L61" s="101"/>
      <c r="M61" s="101"/>
      <c r="N61" s="101"/>
      <c r="O61" s="101"/>
      <c r="P61" s="101"/>
      <c r="Q61" s="101"/>
      <c r="R61" s="102"/>
    </row>
    <row r="62" spans="2:18" ht="18.75" customHeight="1" x14ac:dyDescent="0.4">
      <c r="B62" s="100"/>
      <c r="C62" s="101"/>
      <c r="D62" s="101"/>
      <c r="E62" s="101"/>
      <c r="F62" s="101"/>
      <c r="G62" s="101"/>
      <c r="H62" s="101"/>
      <c r="I62" s="101"/>
      <c r="J62" s="101"/>
      <c r="K62" s="101"/>
      <c r="L62" s="101"/>
      <c r="M62" s="101"/>
      <c r="N62" s="101"/>
      <c r="O62" s="101"/>
      <c r="P62" s="101"/>
      <c r="Q62" s="101"/>
      <c r="R62" s="102"/>
    </row>
    <row r="63" spans="2:18" ht="18.75" customHeight="1" x14ac:dyDescent="0.4">
      <c r="B63" s="100"/>
      <c r="C63" s="101"/>
      <c r="D63" s="101"/>
      <c r="E63" s="101"/>
      <c r="F63" s="101"/>
      <c r="G63" s="101"/>
      <c r="H63" s="101"/>
      <c r="I63" s="101"/>
      <c r="J63" s="101"/>
      <c r="K63" s="101"/>
      <c r="L63" s="101"/>
      <c r="M63" s="101"/>
      <c r="N63" s="101"/>
      <c r="O63" s="101"/>
      <c r="P63" s="101"/>
      <c r="Q63" s="101"/>
      <c r="R63" s="102"/>
    </row>
    <row r="64" spans="2:18" ht="18.75" customHeight="1" x14ac:dyDescent="0.4">
      <c r="B64" s="100"/>
      <c r="C64" s="101"/>
      <c r="D64" s="101"/>
      <c r="E64" s="101"/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2"/>
    </row>
    <row r="65" spans="2:18" ht="18.75" customHeight="1" x14ac:dyDescent="0.4">
      <c r="B65" s="100"/>
      <c r="C65" s="101"/>
      <c r="D65" s="101"/>
      <c r="E65" s="101"/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2"/>
    </row>
    <row r="66" spans="2:18" ht="18.75" customHeight="1" x14ac:dyDescent="0.4">
      <c r="B66" s="100"/>
      <c r="C66" s="101"/>
      <c r="D66" s="101"/>
      <c r="E66" s="101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2"/>
    </row>
    <row r="67" spans="2:18" ht="18.75" customHeight="1" x14ac:dyDescent="0.4">
      <c r="B67" s="100"/>
      <c r="C67" s="101"/>
      <c r="D67" s="101"/>
      <c r="E67" s="101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2"/>
    </row>
    <row r="68" spans="2:18" ht="18.75" customHeight="1" x14ac:dyDescent="0.4">
      <c r="B68" s="100"/>
      <c r="C68" s="101"/>
      <c r="D68" s="101"/>
      <c r="E68" s="101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2"/>
    </row>
    <row r="69" spans="2:18" ht="18.75" customHeight="1" x14ac:dyDescent="0.4">
      <c r="B69" s="100"/>
      <c r="C69" s="101"/>
      <c r="D69" s="101"/>
      <c r="E69" s="101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2"/>
    </row>
    <row r="70" spans="2:18" ht="18.75" customHeight="1" x14ac:dyDescent="0.4">
      <c r="B70" s="100"/>
      <c r="C70" s="101"/>
      <c r="D70" s="101"/>
      <c r="E70" s="101"/>
      <c r="F70" s="101"/>
      <c r="G70" s="101"/>
      <c r="H70" s="101"/>
      <c r="I70" s="101"/>
      <c r="J70" s="101"/>
      <c r="K70" s="101"/>
      <c r="L70" s="101"/>
      <c r="M70" s="101"/>
      <c r="N70" s="101"/>
      <c r="O70" s="101"/>
      <c r="P70" s="101"/>
      <c r="Q70" s="101"/>
      <c r="R70" s="102"/>
    </row>
    <row r="71" spans="2:18" ht="18.75" customHeight="1" x14ac:dyDescent="0.4">
      <c r="B71" s="100"/>
      <c r="C71" s="101"/>
      <c r="D71" s="101"/>
      <c r="E71" s="101"/>
      <c r="F71" s="101"/>
      <c r="G71" s="101"/>
      <c r="H71" s="101"/>
      <c r="I71" s="101"/>
      <c r="J71" s="101"/>
      <c r="K71" s="101"/>
      <c r="L71" s="101"/>
      <c r="M71" s="101"/>
      <c r="N71" s="101"/>
      <c r="O71" s="101"/>
      <c r="P71" s="101"/>
      <c r="Q71" s="101"/>
      <c r="R71" s="102"/>
    </row>
    <row r="72" spans="2:18" ht="19.5" customHeight="1" x14ac:dyDescent="0.4">
      <c r="B72" s="100"/>
      <c r="C72" s="101"/>
      <c r="D72" s="101"/>
      <c r="E72" s="101"/>
      <c r="F72" s="101"/>
      <c r="G72" s="101"/>
      <c r="H72" s="101"/>
      <c r="I72" s="101"/>
      <c r="J72" s="101"/>
      <c r="K72" s="101"/>
      <c r="L72" s="101"/>
      <c r="M72" s="101"/>
      <c r="N72" s="101"/>
      <c r="O72" s="101"/>
      <c r="P72" s="101"/>
      <c r="Q72" s="101"/>
      <c r="R72" s="102"/>
    </row>
    <row r="73" spans="2:18" ht="19.5" customHeight="1" x14ac:dyDescent="0.4">
      <c r="B73" s="100"/>
      <c r="C73" s="101"/>
      <c r="D73" s="101"/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2"/>
    </row>
    <row r="74" spans="2:18" ht="19.5" customHeight="1" x14ac:dyDescent="0.4">
      <c r="B74" s="100"/>
      <c r="C74" s="101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2"/>
    </row>
    <row r="75" spans="2:18" ht="19.5" customHeight="1" x14ac:dyDescent="0.4">
      <c r="B75" s="103"/>
      <c r="C75" s="104"/>
      <c r="D75" s="104"/>
      <c r="E75" s="104"/>
      <c r="F75" s="104"/>
      <c r="G75" s="104"/>
      <c r="H75" s="104"/>
      <c r="I75" s="104"/>
      <c r="J75" s="104"/>
      <c r="K75" s="104"/>
      <c r="L75" s="104"/>
      <c r="M75" s="104"/>
      <c r="N75" s="104"/>
      <c r="O75" s="104"/>
      <c r="P75" s="104"/>
      <c r="Q75" s="104"/>
      <c r="R75" s="105"/>
    </row>
    <row r="76" spans="2:18" x14ac:dyDescent="0.4"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2:18" x14ac:dyDescent="0.4"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2:18" x14ac:dyDescent="0.4"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2:18" x14ac:dyDescent="0.4"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</sheetData>
  <mergeCells count="54">
    <mergeCell ref="B39:R39"/>
    <mergeCell ref="B40:R40"/>
    <mergeCell ref="I41:R41"/>
    <mergeCell ref="C42:R42"/>
    <mergeCell ref="B44:R75"/>
    <mergeCell ref="B37:B38"/>
    <mergeCell ref="D37:R37"/>
    <mergeCell ref="D38:R38"/>
    <mergeCell ref="B32:B33"/>
    <mergeCell ref="D32:R32"/>
    <mergeCell ref="D33:R33"/>
    <mergeCell ref="D34:R34"/>
    <mergeCell ref="D35:R35"/>
    <mergeCell ref="B36:R36"/>
    <mergeCell ref="D29:R29"/>
    <mergeCell ref="B30:B31"/>
    <mergeCell ref="B23:R23"/>
    <mergeCell ref="I24:R24"/>
    <mergeCell ref="C25:R25"/>
    <mergeCell ref="B27:R27"/>
    <mergeCell ref="D28:R28"/>
    <mergeCell ref="D30:R30"/>
    <mergeCell ref="D31:R31"/>
    <mergeCell ref="C22:N22"/>
    <mergeCell ref="O22:R22"/>
    <mergeCell ref="B18:B19"/>
    <mergeCell ref="C18:J18"/>
    <mergeCell ref="K18:R19"/>
    <mergeCell ref="C19:H19"/>
    <mergeCell ref="I19:J19"/>
    <mergeCell ref="C20:J20"/>
    <mergeCell ref="K20:R20"/>
    <mergeCell ref="C21:J21"/>
    <mergeCell ref="K21:R21"/>
    <mergeCell ref="C13:R13"/>
    <mergeCell ref="C14:R14"/>
    <mergeCell ref="C15:R15"/>
    <mergeCell ref="B16:B17"/>
    <mergeCell ref="C16:F16"/>
    <mergeCell ref="G16:R16"/>
    <mergeCell ref="C17:F17"/>
    <mergeCell ref="G17:R17"/>
    <mergeCell ref="C12:R12"/>
    <mergeCell ref="B1:R1"/>
    <mergeCell ref="I2:R2"/>
    <mergeCell ref="B3:R3"/>
    <mergeCell ref="B5:R5"/>
    <mergeCell ref="C6:R6"/>
    <mergeCell ref="C7:R7"/>
    <mergeCell ref="B8:B9"/>
    <mergeCell ref="C8:R8"/>
    <mergeCell ref="C9:R9"/>
    <mergeCell ref="B10:B11"/>
    <mergeCell ref="C11:R11"/>
  </mergeCells>
  <phoneticPr fontId="1"/>
  <conditionalFormatting sqref="W20">
    <cfRule type="colorScale" priority="1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18 K18 C20 K20:R20">
    <cfRule type="containsText" dxfId="9" priority="8" operator="containsText" text="－">
      <formula>NOT(ISERROR(SEARCH("－",C18)))</formula>
    </cfRule>
    <cfRule type="containsText" dxfId="8" priority="9" operator="containsText" text="ー">
      <formula>NOT(ISERROR(SEARCH("ー",C18)))</formula>
    </cfRule>
    <cfRule type="containsText" dxfId="7" priority="10" operator="containsText" text="―">
      <formula>NOT(ISERROR(SEARCH("―",C18)))</formula>
    </cfRule>
  </conditionalFormatting>
  <conditionalFormatting sqref="U20">
    <cfRule type="expression" dxfId="6" priority="7">
      <formula>$U$19</formula>
    </cfRule>
  </conditionalFormatting>
  <conditionalFormatting sqref="C19">
    <cfRule type="expression" dxfId="5" priority="5">
      <formula>$T$18=2</formula>
    </cfRule>
    <cfRule type="expression" dxfId="4" priority="6">
      <formula>$U$19</formula>
    </cfRule>
  </conditionalFormatting>
  <conditionalFormatting sqref="K21:R21 C21">
    <cfRule type="containsText" dxfId="3" priority="2" operator="containsText" text="－">
      <formula>NOT(ISERROR(SEARCH("－",C21)))</formula>
    </cfRule>
    <cfRule type="containsText" dxfId="2" priority="3" operator="containsText" text="ー">
      <formula>NOT(ISERROR(SEARCH("ー",C21)))</formula>
    </cfRule>
    <cfRule type="containsText" dxfId="1" priority="4" operator="containsText" text="―">
      <formula>NOT(ISERROR(SEARCH("―",C21)))</formula>
    </cfRule>
  </conditionalFormatting>
  <conditionalFormatting sqref="I19:J19">
    <cfRule type="cellIs" dxfId="0" priority="1" operator="equal">
      <formula>"－"</formula>
    </cfRule>
  </conditionalFormatting>
  <dataValidations count="1">
    <dataValidation type="list" allowBlank="1" showInputMessage="1" showErrorMessage="1" sqref="C29:C35 C37:C38">
      <formula1>"✔,　"</formula1>
    </dataValidation>
  </dataValidations>
  <pageMargins left="0.23622047244094491" right="0.23622047244094491" top="0.35433070866141736" bottom="0.35433070866141736" header="0.31496062992125984" footer="0.31496062992125984"/>
  <pageSetup paperSize="9" scale="95" fitToHeight="0" orientation="portrait" r:id="rId1"/>
  <rowBreaks count="2" manualBreakCount="2">
    <brk id="22" max="17" man="1"/>
    <brk id="39" max="17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Option Button 1">
              <controlPr defaultSize="0" autoFill="0" autoLine="0" autoPict="0">
                <anchor moveWithCells="1">
                  <from>
                    <xdr:col>2</xdr:col>
                    <xdr:colOff>114300</xdr:colOff>
                    <xdr:row>19</xdr:row>
                    <xdr:rowOff>257175</xdr:rowOff>
                  </from>
                  <to>
                    <xdr:col>2</xdr:col>
                    <xdr:colOff>457200</xdr:colOff>
                    <xdr:row>19</xdr:row>
                    <xdr:rowOff>485775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5" name="Option Button 3">
              <controlPr defaultSize="0" autoFill="0" autoLine="0" autoPict="0">
                <anchor moveWithCells="1">
                  <from>
                    <xdr:col>10</xdr:col>
                    <xdr:colOff>123825</xdr:colOff>
                    <xdr:row>19</xdr:row>
                    <xdr:rowOff>228600</xdr:rowOff>
                  </from>
                  <to>
                    <xdr:col>11</xdr:col>
                    <xdr:colOff>180975</xdr:colOff>
                    <xdr:row>19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6" name="Option Button 5">
              <controlPr defaultSize="0" autoFill="0" autoLine="0" autoPict="0">
                <anchor moveWithCells="1">
                  <from>
                    <xdr:col>2</xdr:col>
                    <xdr:colOff>142875</xdr:colOff>
                    <xdr:row>17</xdr:row>
                    <xdr:rowOff>85725</xdr:rowOff>
                  </from>
                  <to>
                    <xdr:col>2</xdr:col>
                    <xdr:colOff>609600</xdr:colOff>
                    <xdr:row>17</xdr:row>
                    <xdr:rowOff>371475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7" name="Option Button 6">
              <controlPr defaultSize="0" autoFill="0" autoLine="0" autoPict="0">
                <anchor moveWithCells="1">
                  <from>
                    <xdr:col>10</xdr:col>
                    <xdr:colOff>123825</xdr:colOff>
                    <xdr:row>17</xdr:row>
                    <xdr:rowOff>266700</xdr:rowOff>
                  </from>
                  <to>
                    <xdr:col>11</xdr:col>
                    <xdr:colOff>257175</xdr:colOff>
                    <xdr:row>18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8" name="Group Box 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18</xdr:col>
                    <xdr:colOff>0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9" name="Option Button 8">
              <controlPr defaultSize="0" autoFill="0" autoLine="0" autoPict="0">
                <anchor moveWithCells="1">
                  <from>
                    <xdr:col>2</xdr:col>
                    <xdr:colOff>104775</xdr:colOff>
                    <xdr:row>20</xdr:row>
                    <xdr:rowOff>257175</xdr:rowOff>
                  </from>
                  <to>
                    <xdr:col>2</xdr:col>
                    <xdr:colOff>485775</xdr:colOff>
                    <xdr:row>20</xdr:row>
                    <xdr:rowOff>504825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0" name="Option Button 9">
              <controlPr defaultSize="0" autoFill="0" autoLine="0" autoPict="0">
                <anchor moveWithCells="1">
                  <from>
                    <xdr:col>10</xdr:col>
                    <xdr:colOff>123825</xdr:colOff>
                    <xdr:row>20</xdr:row>
                    <xdr:rowOff>266700</xdr:rowOff>
                  </from>
                  <to>
                    <xdr:col>11</xdr:col>
                    <xdr:colOff>123825</xdr:colOff>
                    <xdr:row>20</xdr:row>
                    <xdr:rowOff>533400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イベント開催時のチェックリスト </vt:lpstr>
      <vt:lpstr>'イベント開催時のチェックリスト '!Print_Area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TMGHadmin</cp:lastModifiedBy>
  <cp:lastPrinted>2023-02-13T09:52:14Z</cp:lastPrinted>
  <dcterms:created xsi:type="dcterms:W3CDTF">2021-12-09T09:55:24Z</dcterms:created>
  <dcterms:modified xsi:type="dcterms:W3CDTF">2023-03-08T09:31:05Z</dcterms:modified>
</cp:coreProperties>
</file>